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3721450bb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00fdf0e4dba6418a"/>
    <x:sheet xmlns:r="http://schemas.openxmlformats.org/officeDocument/2006/relationships" name="Checklist" sheetId="2" r:id="R18b7fc57830b4032"/>
    <x:sheet xmlns:r="http://schemas.openxmlformats.org/officeDocument/2006/relationships" name="Incidencias" sheetId="3" r:id="R92bb5262e6f74411"/>
    <x:sheet xmlns:r="http://schemas.openxmlformats.org/officeDocument/2006/relationships" name="Inventario URLs" sheetId="4" r:id="R7577e044528c4fdb"/>
    <x:sheet xmlns:r="http://schemas.openxmlformats.org/officeDocument/2006/relationships" name="Roadmap 30-60-90" sheetId="5" r:id="R8ddf218713c24b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9"/>
      <x:color rgb="FFFFFFFF"/>
      <x:name val="Carlito"/>
    </x:font>
    <x:font>
      <x:b/>
      <x:sz val="11"/>
      <x:color rgb="FF282324"/>
      <x:name val="Carlito"/>
    </x:font>
    <x:font>
      <x:b/>
      <x:sz val="11"/>
      <x:name val="Carlito"/>
    </x:font>
    <x:font>
      <x:sz val="11"/>
      <x:color rgb="FF2823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82324"/>
      </x:patternFill>
    </x:fill>
    <x:fill>
      <x:patternFill patternType="solid">
        <x:fgColor rgb="FFF6E3E0"/>
      </x:patternFill>
    </x:fill>
    <x:fill>
      <x:patternFill patternType="solid">
        <x:fgColor rgb="FFF7F5F1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4" fillId="4" borderId="1" xfId="0" applyNumberFormat="1" applyFont="1" applyFill="1" applyBorder="1"/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E3EFE3"/>
        </x:patternFill>
      </x:fill>
    </x:dxf>
    <x:dxf>
      <x:fill>
        <x:patternFill patternType="solid">
          <x:bgColor rgb="FFF7E0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b55c8cbe54e41" /><Relationship Type="http://schemas.openxmlformats.org/officeDocument/2006/relationships/theme" Target="/xl/theme/theme1.xml" Id="R98572a2a77bb4267" /><Relationship Type="http://schemas.openxmlformats.org/officeDocument/2006/relationships/sharedStrings" Target="/xl/sharedStrings.xml" Id="R88cb6fa20dc4481c" /><Relationship Type="http://schemas.openxmlformats.org/officeDocument/2006/relationships/worksheet" Target="/xl/worksheets/sheet1.xml" Id="R00fdf0e4dba6418a" /><Relationship Type="http://schemas.openxmlformats.org/officeDocument/2006/relationships/worksheet" Target="/xl/worksheets/sheet2.xml" Id="R18b7fc57830b4032" /><Relationship Type="http://schemas.openxmlformats.org/officeDocument/2006/relationships/worksheet" Target="/xl/worksheets/sheet3.xml" Id="R92bb5262e6f74411" /><Relationship Type="http://schemas.openxmlformats.org/officeDocument/2006/relationships/worksheet" Target="/xl/worksheets/sheet4.xml" Id="R7577e044528c4fdb" /><Relationship Type="http://schemas.openxmlformats.org/officeDocument/2006/relationships/worksheet" Target="/xl/worksheets/sheet5.xml" Id="R8ddf218713c24bb4" /></Relationships>
</file>

<file path=xl/tables/table1.xml><?xml version="1.0" encoding="utf-8"?>
<x:table xmlns:x="http://schemas.openxmlformats.org/spreadsheetml/2006/main" id="1" name="SEOChecklist" displayName="SEOChecklist" ref="A1:K49" headerRowCount="1" totalsRowCount="0" totalsRowShown="0">
  <x:tableColumns count="11">
    <x:tableColumn id="1" name="ID"/>
    <x:tableColumn id="2" name="Bloque"/>
    <x:tableColumn id="3" name="Prioridad orientativa"/>
    <x:tableColumn id="4" name="Comprobación"/>
    <x:tableColumn id="5" name="Qué revisar"/>
    <x:tableColumn id="6" name="Estado"/>
    <x:tableColumn id="7" name="URL afectada"/>
    <x:tableColumn id="8" name="Evidencia"/>
    <x:tableColumn id="9" name="Acción"/>
    <x:tableColumn id="10" name="Responsable"/>
    <x:tableColumn id="11" name="Fecha revisió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OIssues" displayName="SEOIssues" ref="A1:O51" headerRowCount="1" totalsRowCount="0" totalsRowShown="0">
  <x:tableColumns count="15">
    <x:tableColumn id="1" name="ID"/>
    <x:tableColumn id="2" name="URL / plantilla"/>
    <x:tableColumn id="3" name="Área"/>
    <x:tableColumn id="4" name="Hallazgo / síntoma"/>
    <x:tableColumn id="5" name="Evidencia / fecha"/>
    <x:tableColumn id="6" name="Causa probable"/>
    <x:tableColumn id="7" name="Impacto 1–5"/>
    <x:tableColumn id="8" name="Confianza 1–5"/>
    <x:tableColumn id="9" name="Esfuerzo 1–5"/>
    <x:tableColumn id="10" name="Puntuación"/>
    <x:tableColumn id="11" name="Prioridad"/>
    <x:tableColumn id="12" name="Solución propuesta"/>
    <x:tableColumn id="13" name="Responsable"/>
    <x:tableColumn id="14" name="Estado"/>
    <x:tableColumn id="15" name="Validació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OInventory" displayName="SEOInventory" ref="A1:M101" headerRowCount="1" totalsRowCount="0" totalsRowShown="0">
  <x:tableColumns count="13">
    <x:tableColumn id="1" name="URL"/>
    <x:tableColumn id="2" name="Tipo de página"/>
    <x:tableColumn id="3" name="Idioma"/>
    <x:tableColumn id="4" name="HTTP"/>
    <x:tableColumn id="5" name="Indexable (Sí/No)"/>
    <x:tableColumn id="6" name="Canonical declarada"/>
    <x:tableColumn id="7" name="Canonical Google"/>
    <x:tableColumn id="8" name="En sitemap"/>
    <x:tableColumn id="9" name="Enlaces internos"/>
    <x:tableColumn id="10" name="Clics 3m"/>
    <x:tableColumn id="11" name="Impresiones 3m"/>
    <x:tableColumn id="12" name="Prioridad negocio"/>
    <x:tableColumn id="13" name="Decisión/not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OPlan" displayName="SEOPlan" ref="A1:I10" headerRowCount="1" totalsRowCount="0" totalsRowShown="0">
  <x:tableColumns count="9">
    <x:tableColumn id="1" name="Ventana"/>
    <x:tableColumn id="2" name="Objetivo"/>
    <x:tableColumn id="3" name="Acción"/>
    <x:tableColumn id="4" name="URL / grupo"/>
    <x:tableColumn id="5" name="Dependencias"/>
    <x:tableColumn id="6" name="Responsable"/>
    <x:tableColumn id="7" name="Estado"/>
    <x:tableColumn id="8" name="Evidencia de cierre"/>
    <x:tableColumn id="9" name="Métrica de seguimient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e104603003b457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908ecb944ad4d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819d662b1414e9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20ffc918d6d4d58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21" hidden="0" customWidth="1"/>
    <x:col min="3" max="3" width="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28" customHeight="1">
      <x:c r="A1" s="13" t="str">
        <x:v>AUDITORÍA SEO · PLANTILLA DE TRABAJO 2026</x:v>
      </x:c>
      <x:c r="B1" s="13"/>
      <x:c r="C1" s="13"/>
      <x:c r="D1" s="13"/>
      <x:c r="E1" s="13"/>
      <x:c r="F1" s="13"/>
      <x:c r="G1" s="13"/>
      <x:c r="H1" s="13"/>
    </x:row>
    <x:row r="2" ht="28" customHeight="1">
      <x:c r="A2" s="13"/>
      <x:c r="B2" s="13"/>
      <x:c r="C2" s="13"/>
      <x:c r="D2" s="13"/>
      <x:c r="E2" s="13"/>
      <x:c r="F2" s="13"/>
      <x:c r="G2" s="13"/>
      <x:c r="H2" s="13"/>
    </x:row>
    <x:row r="4" ht="28" customHeight="1">
      <x:c r="A4" s="17" t="str">
        <x:v>Checklist, inventario, incidencias y plan de ejecución · Roger Llorens</x:v>
      </x:c>
      <x:c r="B4" s="17"/>
      <x:c r="C4" s="17"/>
      <x:c r="D4" s="17"/>
      <x:c r="E4" s="17"/>
      <x:c r="F4" s="17"/>
      <x:c r="G4" s="17"/>
      <x:c r="H4" s="17"/>
    </x:row>
    <x:row r="6" ht="28" customHeight="1">
      <x:c r="A6" s="3" t="str">
        <x:v>INDICADOR</x:v>
      </x:c>
      <x:c r="B6" s="3" t="str">
        <x:v>VALOR</x:v>
      </x:c>
      <x:c r="D6" s="3" t="str">
        <x:v>CÓMO UTILIZAR LA PLANTILLA</x:v>
      </x:c>
      <x:c r="E6" s="3"/>
      <x:c r="F6" s="3"/>
      <x:c r="G6" s="3"/>
      <x:c r="H6" s="3"/>
    </x:row>
    <x:row r="7" ht="29" customHeight="1">
      <x:c r="A7" s="24" t="str">
        <x:v>Comprobaciones totales</x:v>
      </x:c>
      <x:c r="B7" s="25" t="n">
        <x:v>48</x:v>
      </x:c>
    </x:row>
    <x:row r="8" ht="44" customHeight="1">
      <x:c r="A8" s="24" t="str">
        <x:v>Revisadas</x:v>
      </x:c>
      <x:c r="B8" s="25" t="n">
        <x:f>COUNTIF(Checklist!F2:F49,"Revisado")+COUNTIF(Checklist!F2:F49,"Solucionado")+COUNTIF(Checklist!F2:F49,"No aplica")</x:f>
        <x:v>0</x:v>
      </x:c>
      <x:c r="D8" s="32" t="str">
        <x:v>01 · Checklist</x:v>
      </x:c>
      <x:c r="E8" s="33" t="str">
        <x:v>Marca cada comprobación como Pendiente / Revisado / Solucionado. Registrar una comprobación no significa que esté arreglada.</x:v>
      </x:c>
      <x:c r="F8" s="33"/>
      <x:c r="G8" s="33"/>
      <x:c r="H8" s="33"/>
    </x:row>
    <x:row r="9" ht="44" customHeight="1">
      <x:c r="A9" s="24" t="str">
        <x:v>Solucionadas</x:v>
      </x:c>
      <x:c r="B9" s="25" t="n">
        <x:f>COUNTIF(Checklist!F2:F49,"Solucionado")</x:f>
        <x:v>0</x:v>
      </x:c>
      <x:c r="D9" s="36" t="str">
        <x:v>02 · Inventario URLs</x:v>
      </x:c>
      <x:c r="E9" s="37" t="str">
        <x:v>Añade páginas de GSC, CMS, sitemap y rastreo. Identifica la intención de indexación de cada URL.</x:v>
      </x:c>
      <x:c r="F9" s="37"/>
      <x:c r="G9" s="37"/>
      <x:c r="H9" s="37"/>
    </x:row>
    <x:row r="10" ht="44" customHeight="1">
      <x:c r="A10" s="24" t="str">
        <x:v>Pendientes</x:v>
      </x:c>
      <x:c r="B10" s="25" t="n">
        <x:f>COUNTIF(Checklist!F2:F49,"Pendiente")</x:f>
        <x:v>48</x:v>
      </x:c>
      <x:c r="D10" s="32" t="str">
        <x:v>03 · Incidencias</x:v>
      </x:c>
      <x:c r="E10" s="33" t="str">
        <x:v>Documenta URL, prueba, causa probable, impacto, solución, responsable y criterio de validación.</x:v>
      </x:c>
      <x:c r="F10" s="33"/>
      <x:c r="G10" s="33"/>
      <x:c r="H10" s="33"/>
    </x:row>
    <x:row r="11" ht="44" customHeight="1">
      <x:c r="A11" s="24" t="str">
        <x:v>Progreso revisión</x:v>
      </x:c>
      <x:c r="B11" s="26" t="n">
        <x:f>B8/B7</x:f>
        <x:v>0</x:v>
      </x:c>
      <x:c r="D11" s="36" t="str">
        <x:v>04 · Roadmap</x:v>
      </x:c>
      <x:c r="E11" s="37" t="str">
        <x:v>Divide ejecución 0–30, 31–60 y 61–90 días; los plazos son orientativos.</x:v>
      </x:c>
      <x:c r="F11" s="37"/>
      <x:c r="G11" s="37"/>
      <x:c r="H11" s="37"/>
    </x:row>
    <x:row r="12" ht="44" customHeight="1">
      <x:c r="A12" s="24" t="str">
        <x:v>Incidencias registradas</x:v>
      </x:c>
      <x:c r="B12" s="25" t="n">
        <x:f>COUNTA(Incidencias!D2:D51)</x:f>
        <x:v>0</x:v>
      </x:c>
      <x:c r="D12" s="32" t="str">
        <x:v>05 · Seguimiento</x:v>
      </x:c>
      <x:c r="E12" s="33" t="str">
        <x:v>Compara ventanas y filtros equivalentes en GSC. No interpretes una puntuación técnica como garantía de ranking.</x:v>
      </x:c>
      <x:c r="F12" s="33"/>
      <x:c r="G12" s="33"/>
      <x:c r="H12" s="33"/>
    </x:row>
    <x:row r="15">
      <x:c r="A15" s="42" t="str">
        <x:v>Esta plantilla está vacía de datos reales: no constituye una auditoría de tu web. Las prioridades y fórmulas son un sistema de organización interno, no criterios oficiales de Google.</x:v>
      </x:c>
      <x:c r="B15" s="42"/>
      <x:c r="C15" s="42"/>
      <x:c r="D15" s="42"/>
      <x:c r="E15" s="42"/>
      <x:c r="F15" s="42"/>
      <x:c r="G15" s="42"/>
      <x:c r="H15" s="42"/>
    </x:row>
    <x:row r="16">
      <x:c r="A16" s="42"/>
      <x:c r="B16" s="42"/>
      <x:c r="C16" s="42"/>
      <x:c r="D16" s="42"/>
      <x:c r="E16" s="42"/>
      <x:c r="F16" s="42"/>
      <x:c r="G16" s="42"/>
      <x:c r="H16" s="42"/>
    </x:row>
    <x:row r="17">
      <x:c r="A17" s="42"/>
      <x:c r="B17" s="42"/>
      <x:c r="C17" s="42"/>
      <x:c r="D17" s="42"/>
      <x:c r="E17" s="42"/>
      <x:c r="F17" s="42"/>
      <x:c r="G17" s="42"/>
      <x:c r="H17" s="42"/>
    </x:row>
  </x:sheetData>
  <x:mergeCells>
    <x:mergeCell ref="A1:H2"/>
    <x:mergeCell ref="A4:H4"/>
    <x:mergeCell ref="D6:H6"/>
    <x:mergeCell ref="E8:H8"/>
    <x:mergeCell ref="E9:H9"/>
    <x:mergeCell ref="E10:H10"/>
    <x:mergeCell ref="E11:H11"/>
    <x:mergeCell ref="E12:H12"/>
    <x:mergeCell ref="A15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17" hidden="0" customWidth="1"/>
    <x:col min="3" max="3" width="21" hidden="0" customWidth="1"/>
    <x:col min="4" max="4" width="51" hidden="0" customWidth="1"/>
    <x:col min="5" max="5" width="54" hidden="0" customWidth="1"/>
    <x:col min="6" max="6" width="18" hidden="0" customWidth="1"/>
    <x:col min="7" max="7" width="38" hidden="0" customWidth="1"/>
    <x:col min="8" max="8" width="39" hidden="0" customWidth="1"/>
    <x:col min="9" max="9" width="42" hidden="0" customWidth="1"/>
    <x:col min="10" max="10" width="24" hidden="0" customWidth="1"/>
    <x:col min="11" max="11" width="19" hidden="0" customWidth="1"/>
  </x:cols>
  <x:sheetData>
    <x:row r="1" ht="31" customHeight="1">
      <x:c r="A1" s="4" t="str">
        <x:v>ID</x:v>
      </x:c>
      <x:c r="B1" s="4" t="str">
        <x:v>Bloque</x:v>
      </x:c>
      <x:c r="C1" s="4" t="str">
        <x:v>Prioridad orientativa</x:v>
      </x:c>
      <x:c r="D1" s="4" t="str">
        <x:v>Comprobación</x:v>
      </x:c>
      <x:c r="E1" s="4" t="str">
        <x:v>Qué revisar</x:v>
      </x:c>
      <x:c r="F1" s="4" t="str">
        <x:v>Estado</x:v>
      </x:c>
      <x:c r="G1" s="4" t="str">
        <x:v>URL afectada</x:v>
      </x:c>
      <x:c r="H1" s="4" t="str">
        <x:v>Evidencia</x:v>
      </x:c>
      <x:c r="I1" s="4" t="str">
        <x:v>Acción</x:v>
      </x:c>
      <x:c r="J1" s="4" t="str">
        <x:v>Responsable</x:v>
      </x:c>
      <x:c r="K1" s="4" t="str">
        <x:v>Fecha revisión</x:v>
      </x:c>
    </x:row>
    <x:row r="2" ht="30" customHeight="1">
      <x:c r="A2" s="10" t="n">
        <x:v>1</x:v>
      </x:c>
      <x:c r="B2" s="10" t="str">
        <x:v>Alcance</x:v>
      </x:c>
      <x:c r="C2" s="10" t="str">
        <x:v>Alta</x:v>
      </x:c>
      <x:c r="D2" s="10" t="str">
        <x:v>Identificar objetivos de negocio y páginas prioritarias</x:v>
      </x:c>
      <x:c r="E2" s="10" t="str">
        <x:v>Separar páginas informativas, comerciales y transaccionales.</x:v>
      </x:c>
      <x:c r="F2" s="10" t="str">
        <x:v>Pendiente</x:v>
      </x:c>
      <x:c r="G2" s="10" t="str"/>
      <x:c r="H2" s="10" t="str"/>
      <x:c r="I2" s="10" t="str"/>
      <x:c r="J2" s="10" t="str"/>
      <x:c r="K2" s="10" t="str"/>
    </x:row>
    <x:row r="3" ht="30" customHeight="1">
      <x:c r="A3" s="10" t="n">
        <x:v>2</x:v>
      </x:c>
      <x:c r="B3" s="10" t="str">
        <x:v>Alcance</x:v>
      </x:c>
      <x:c r="C3" s="10" t="str">
        <x:v>Alta</x:v>
      </x:c>
      <x:c r="D3" s="10" t="str">
        <x:v>Recopilar URLs del CMS y del sitemap</x:v>
      </x:c>
      <x:c r="E3" s="10" t="str">
        <x:v>Conservar el origen de cada URL para encontrar huérfanas.</x:v>
      </x:c>
      <x:c r="F3" s="10" t="str">
        <x:v>Pendiente</x:v>
      </x:c>
      <x:c r="G3" s="10" t="str"/>
      <x:c r="H3" s="10" t="str"/>
      <x:c r="I3" s="10" t="str"/>
      <x:c r="J3" s="10" t="str"/>
      <x:c r="K3" s="10" t="str"/>
    </x:row>
    <x:row r="4" ht="30" customHeight="1">
      <x:c r="A4" s="10" t="n">
        <x:v>3</x:v>
      </x:c>
      <x:c r="B4" s="10" t="str">
        <x:v>Alcance</x:v>
      </x:c>
      <x:c r="C4" s="10" t="str">
        <x:v>Alta</x:v>
      </x:c>
      <x:c r="D4" s="10" t="str">
        <x:v>Cruzar inventario con un rastreo desde la home</x:v>
      </x:c>
      <x:c r="E4" s="10" t="str">
        <x:v>Documentar diferencias entre URLs existentes y enlazadas.</x:v>
      </x:c>
      <x:c r="F4" s="10" t="str">
        <x:v>Pendiente</x:v>
      </x:c>
      <x:c r="G4" s="10" t="str"/>
      <x:c r="H4" s="10" t="str"/>
      <x:c r="I4" s="10" t="str"/>
      <x:c r="J4" s="10" t="str"/>
      <x:c r="K4" s="10" t="str"/>
    </x:row>
    <x:row r="5" ht="30" customHeight="1">
      <x:c r="A5" s="10" t="n">
        <x:v>4</x:v>
      </x:c>
      <x:c r="B5" s="10" t="str">
        <x:v>Alcance</x:v>
      </x:c>
      <x:c r="C5" s="10" t="str">
        <x:v>Media</x:v>
      </x:c>
      <x:c r="D5" s="10" t="str">
        <x:v>Registrar fecha, versiones y cambios recientes</x:v>
      </x:c>
      <x:c r="E5" s="10" t="str">
        <x:v>Anotar rediseños, plugins, migraciones y publicaciones masivas.</x:v>
      </x:c>
      <x:c r="F5" s="10" t="str">
        <x:v>Pendiente</x:v>
      </x:c>
      <x:c r="G5" s="10" t="str"/>
      <x:c r="H5" s="10" t="str"/>
      <x:c r="I5" s="10" t="str"/>
      <x:c r="J5" s="10" t="str"/>
      <x:c r="K5" s="10" t="str"/>
    </x:row>
    <x:row r="6" ht="30" customHeight="1">
      <x:c r="A6" s="10" t="n">
        <x:v>5</x:v>
      </x:c>
      <x:c r="B6" s="10" t="str">
        <x:v>Alcance</x:v>
      </x:c>
      <x:c r="C6" s="10" t="str">
        <x:v>Media</x:v>
      </x:c>
      <x:c r="D6" s="10" t="str">
        <x:v>Definir línea base de clics, impresiones y conversiones</x:v>
      </x:c>
      <x:c r="E6" s="10" t="str">
        <x:v>Aislar país, dispositivo y grupo de URLs cuando corresponda.</x:v>
      </x:c>
      <x:c r="F6" s="10" t="str">
        <x:v>Pendiente</x:v>
      </x:c>
      <x:c r="G6" s="10" t="str"/>
      <x:c r="H6" s="10" t="str"/>
      <x:c r="I6" s="10" t="str"/>
      <x:c r="J6" s="10" t="str"/>
      <x:c r="K6" s="10" t="str"/>
    </x:row>
    <x:row r="7" ht="30" customHeight="1">
      <x:c r="A7" s="10" t="n">
        <x:v>6</x:v>
      </x:c>
      <x:c r="B7" s="10" t="str">
        <x:v>Rastreo</x:v>
      </x:c>
      <x:c r="C7" s="10" t="str">
        <x:v>Alta</x:v>
      </x:c>
      <x:c r="D7" s="10" t="str">
        <x:v>Comprobar errores 5xx persistentes en URLs importantes</x:v>
      </x:c>
      <x:c r="E7" s="10" t="str">
        <x:v>Identificar servidor, WAF y cambios recientes.</x:v>
      </x:c>
      <x:c r="F7" s="10" t="str">
        <x:v>Pendiente</x:v>
      </x:c>
      <x:c r="G7" s="10" t="str"/>
      <x:c r="H7" s="10" t="str"/>
      <x:c r="I7" s="10" t="str"/>
      <x:c r="J7" s="10" t="str"/>
      <x:c r="K7" s="10" t="str"/>
    </x:row>
    <x:row r="8" ht="30" customHeight="1">
      <x:c r="A8" s="10" t="n">
        <x:v>7</x:v>
      </x:c>
      <x:c r="B8" s="10" t="str">
        <x:v>Rastreo</x:v>
      </x:c>
      <x:c r="C8" s="10" t="str">
        <x:v>Alta</x:v>
      </x:c>
      <x:c r="D8" s="10" t="str">
        <x:v>Corregir enlaces internos que llegan a 404</x:v>
      </x:c>
      <x:c r="E8" s="10" t="str">
        <x:v>Revisar fuente y si existe reemplazo relevante.</x:v>
      </x:c>
      <x:c r="F8" s="10" t="str">
        <x:v>Pendiente</x:v>
      </x:c>
      <x:c r="G8" s="10" t="str"/>
      <x:c r="H8" s="10" t="str"/>
      <x:c r="I8" s="10" t="str"/>
      <x:c r="J8" s="10" t="str"/>
      <x:c r="K8" s="10" t="str"/>
    </x:row>
    <x:row r="9" ht="30" customHeight="1">
      <x:c r="A9" s="10" t="n">
        <x:v>8</x:v>
      </x:c>
      <x:c r="B9" s="10" t="str">
        <x:v>Rastreo</x:v>
      </x:c>
      <x:c r="C9" s="10" t="str">
        <x:v>Alta</x:v>
      </x:c>
      <x:c r="D9" s="10" t="str">
        <x:v>Revisar cadenas y bucles de redirecciones</x:v>
      </x:c>
      <x:c r="E9" s="10" t="str">
        <x:v>Actualiza enlaces hacia URLs finales.</x:v>
      </x:c>
      <x:c r="F9" s="10" t="str">
        <x:v>Pendiente</x:v>
      </x:c>
      <x:c r="G9" s="10" t="str"/>
      <x:c r="H9" s="10" t="str"/>
      <x:c r="I9" s="10" t="str"/>
      <x:c r="J9" s="10" t="str"/>
      <x:c r="K9" s="10" t="str"/>
    </x:row>
    <x:row r="10" ht="30" customHeight="1">
      <x:c r="A10" s="10" t="n">
        <x:v>9</x:v>
      </x:c>
      <x:c r="B10" s="10" t="str">
        <x:v>Rastreo</x:v>
      </x:c>
      <x:c r="C10" s="10" t="str">
        <x:v>Alta</x:v>
      </x:c>
      <x:c r="D10" s="10" t="str">
        <x:v>Verificar reglas de robots.txt sobre páginas importantes</x:v>
      </x:c>
      <x:c r="E10" s="10" t="str">
        <x:v>No confundir bloqueo de rastreo y exclusión por noindex.</x:v>
      </x:c>
      <x:c r="F10" s="10" t="str">
        <x:v>Pendiente</x:v>
      </x:c>
      <x:c r="G10" s="10" t="str"/>
      <x:c r="H10" s="10" t="str"/>
      <x:c r="I10" s="10" t="str"/>
      <x:c r="J10" s="10" t="str"/>
      <x:c r="K10" s="10" t="str"/>
    </x:row>
    <x:row r="11" ht="30" customHeight="1">
      <x:c r="A11" s="10" t="n">
        <x:v>10</x:v>
      </x:c>
      <x:c r="B11" s="10" t="str">
        <x:v>Rastreo</x:v>
      </x:c>
      <x:c r="C11" s="10" t="str">
        <x:v>Media</x:v>
      </x:c>
      <x:c r="D11" s="10" t="str">
        <x:v>Detectar URLs parametrizadas o facetas infinitas</x:v>
      </x:c>
      <x:c r="E11" s="10" t="str">
        <x:v>Evaluar estrategia de filtros por tipo de sitio.</x:v>
      </x:c>
      <x:c r="F11" s="10" t="str">
        <x:v>Pendiente</x:v>
      </x:c>
      <x:c r="G11" s="10" t="str"/>
      <x:c r="H11" s="10" t="str"/>
      <x:c r="I11" s="10" t="str"/>
      <x:c r="J11" s="10" t="str"/>
      <x:c r="K11" s="10" t="str"/>
    </x:row>
    <x:row r="12" ht="30" customHeight="1">
      <x:c r="A12" s="10" t="n">
        <x:v>11</x:v>
      </x:c>
      <x:c r="B12" s="10" t="str">
        <x:v>Rastreo</x:v>
      </x:c>
      <x:c r="C12" s="10" t="str">
        <x:v>Media</x:v>
      </x:c>
      <x:c r="D12" s="10" t="str">
        <x:v>Comprobar que enlaces HTML usan href rastreable</x:v>
      </x:c>
      <x:c r="E12" s="10" t="str">
        <x:v>Especialmente navegación móvil y widgets JS.</x:v>
      </x:c>
      <x:c r="F12" s="10" t="str">
        <x:v>Pendiente</x:v>
      </x:c>
      <x:c r="G12" s="10" t="str"/>
      <x:c r="H12" s="10" t="str"/>
      <x:c r="I12" s="10" t="str"/>
      <x:c r="J12" s="10" t="str"/>
      <x:c r="K12" s="10" t="str"/>
    </x:row>
    <x:row r="13" ht="30" customHeight="1">
      <x:c r="A13" s="10" t="n">
        <x:v>12</x:v>
      </x:c>
      <x:c r="B13" s="10" t="str">
        <x:v>Indexación</x:v>
      </x:c>
      <x:c r="C13" s="10" t="str">
        <x:v>Alta</x:v>
      </x:c>
      <x:c r="D13" s="10" t="str">
        <x:v>Detectar noindex accidental en páginas comerciales</x:v>
      </x:c>
      <x:c r="E13" s="10" t="str">
        <x:v>Revisar meta robots y X-Robots-Tag.</x:v>
      </x:c>
      <x:c r="F13" s="10" t="str">
        <x:v>Pendiente</x:v>
      </x:c>
      <x:c r="G13" s="10" t="str"/>
      <x:c r="H13" s="10" t="str"/>
      <x:c r="I13" s="10" t="str"/>
      <x:c r="J13" s="10" t="str"/>
      <x:c r="K13" s="10" t="str"/>
    </x:row>
    <x:row r="14" ht="30" customHeight="1">
      <x:c r="A14" s="10" t="n">
        <x:v>13</x:v>
      </x:c>
      <x:c r="B14" s="10" t="str">
        <x:v>Indexación</x:v>
      </x:c>
      <x:c r="C14" s="10" t="str">
        <x:v>Alta</x:v>
      </x:c>
      <x:c r="D14" s="10" t="str">
        <x:v>Comparar canonical declarada y elegida por Google</x:v>
      </x:c>
      <x:c r="E14" s="10" t="str">
        <x:v>No confundir preferencia con garantía.</x:v>
      </x:c>
      <x:c r="F14" s="10" t="str">
        <x:v>Pendiente</x:v>
      </x:c>
      <x:c r="G14" s="10" t="str"/>
      <x:c r="H14" s="10" t="str"/>
      <x:c r="I14" s="10" t="str"/>
      <x:c r="J14" s="10" t="str"/>
      <x:c r="K14" s="10" t="str"/>
    </x:row>
    <x:row r="15" ht="30" customHeight="1">
      <x:c r="A15" s="10" t="n">
        <x:v>14</x:v>
      </x:c>
      <x:c r="B15" s="10" t="str">
        <x:v>Indexación</x:v>
      </x:c>
      <x:c r="C15" s="10" t="str">
        <x:v>Alta</x:v>
      </x:c>
      <x:c r="D15" s="10" t="str">
        <x:v>Revisar motivos de exclusión en Search Console</x:v>
      </x:c>
      <x:c r="E15" s="10" t="str">
        <x:v>Clasificar por objetivo real de cada URL.</x:v>
      </x:c>
      <x:c r="F15" s="10" t="str">
        <x:v>Pendiente</x:v>
      </x:c>
      <x:c r="G15" s="10" t="str"/>
      <x:c r="H15" s="10" t="str"/>
      <x:c r="I15" s="10" t="str"/>
      <x:c r="J15" s="10" t="str"/>
      <x:c r="K15" s="10" t="str"/>
    </x:row>
    <x:row r="16" ht="30" customHeight="1">
      <x:c r="A16" s="10" t="n">
        <x:v>15</x:v>
      </x:c>
      <x:c r="B16" s="10" t="str">
        <x:v>Indexación</x:v>
      </x:c>
      <x:c r="C16" s="10" t="str">
        <x:v>Alta</x:v>
      </x:c>
      <x:c r="D16" s="10" t="str">
        <x:v>Confirmar sitemap con URLs 200 canónicas indexables</x:v>
      </x:c>
      <x:c r="E16" s="10" t="str">
        <x:v>Evitar 404, redirecciones y noindex.</x:v>
      </x:c>
      <x:c r="F16" s="10" t="str">
        <x:v>Pendiente</x:v>
      </x:c>
      <x:c r="G16" s="10" t="str"/>
      <x:c r="H16" s="10" t="str"/>
      <x:c r="I16" s="10" t="str"/>
      <x:c r="J16" s="10" t="str"/>
      <x:c r="K16" s="10" t="str"/>
    </x:row>
    <x:row r="17" ht="30" customHeight="1">
      <x:c r="A17" s="10" t="n">
        <x:v>16</x:v>
      </x:c>
      <x:c r="B17" s="10" t="str">
        <x:v>Indexación</x:v>
      </x:c>
      <x:c r="C17" s="10" t="str">
        <x:v>Media</x:v>
      </x:c>
      <x:c r="D17" s="10" t="str">
        <x:v>Inspeccionar muestras de URL por plantilla</x:v>
      </x:c>
      <x:c r="E17" s="10" t="str">
        <x:v>Contrastar prueba en vivo e información del índice.</x:v>
      </x:c>
      <x:c r="F17" s="10" t="str">
        <x:v>Pendiente</x:v>
      </x:c>
      <x:c r="G17" s="10" t="str"/>
      <x:c r="H17" s="10" t="str"/>
      <x:c r="I17" s="10" t="str"/>
      <x:c r="J17" s="10" t="str"/>
      <x:c r="K17" s="10" t="str"/>
    </x:row>
    <x:row r="18" ht="30" customHeight="1">
      <x:c r="A18" s="10" t="n">
        <x:v>17</x:v>
      </x:c>
      <x:c r="B18" s="10" t="str">
        <x:v>Indexación</x:v>
      </x:c>
      <x:c r="C18" s="10" t="str">
        <x:v>Media</x:v>
      </x:c>
      <x:c r="D18" s="10" t="str">
        <x:v>Verificar consistencia HTTPS, www y slash final</x:v>
      </x:c>
      <x:c r="E18" s="10" t="str">
        <x:v>Evitar variantes internas innecesarias.</x:v>
      </x:c>
      <x:c r="F18" s="10" t="str">
        <x:v>Pendiente</x:v>
      </x:c>
      <x:c r="G18" s="10" t="str"/>
      <x:c r="H18" s="10" t="str"/>
      <x:c r="I18" s="10" t="str"/>
      <x:c r="J18" s="10" t="str"/>
      <x:c r="K18" s="10" t="str"/>
    </x:row>
    <x:row r="19" ht="30" customHeight="1">
      <x:c r="A19" s="10" t="n">
        <x:v>18</x:v>
      </x:c>
      <x:c r="B19" s="10" t="str">
        <x:v>Indexación</x:v>
      </x:c>
      <x:c r="C19" s="10" t="str">
        <x:v>Media</x:v>
      </x:c>
      <x:c r="D19" s="10" t="str">
        <x:v>Revisar soft 404 y páginas vacías</x:v>
      </x:c>
      <x:c r="E19" s="10" t="str">
        <x:v>Distinguir eliminación real de fallos de renderizado.</x:v>
      </x:c>
      <x:c r="F19" s="10" t="str">
        <x:v>Pendiente</x:v>
      </x:c>
      <x:c r="G19" s="10" t="str"/>
      <x:c r="H19" s="10" t="str"/>
      <x:c r="I19" s="10" t="str"/>
      <x:c r="J19" s="10" t="str"/>
      <x:c r="K19" s="10" t="str"/>
    </x:row>
    <x:row r="20" ht="30" customHeight="1">
      <x:c r="A20" s="10" t="n">
        <x:v>19</x:v>
      </x:c>
      <x:c r="B20" s="10" t="str">
        <x:v>Arquitectura</x:v>
      </x:c>
      <x:c r="C20" s="10" t="str">
        <x:v>Alta</x:v>
      </x:c>
      <x:c r="D20" s="10" t="str">
        <x:v>Identificar páginas estratégicas huérfanas</x:v>
      </x:c>
      <x:c r="E20" s="10" t="str">
        <x:v>Cruzar crawler, sitemap, CMS y GSC.</x:v>
      </x:c>
      <x:c r="F20" s="10" t="str">
        <x:v>Pendiente</x:v>
      </x:c>
      <x:c r="G20" s="10" t="str"/>
      <x:c r="H20" s="10" t="str"/>
      <x:c r="I20" s="10" t="str"/>
      <x:c r="J20" s="10" t="str"/>
      <x:c r="K20" s="10" t="str"/>
    </x:row>
    <x:row r="21" ht="30" customHeight="1">
      <x:c r="A21" s="10" t="n">
        <x:v>20</x:v>
      </x:c>
      <x:c r="B21" s="10" t="str">
        <x:v>Arquitectura</x:v>
      </x:c>
      <x:c r="C21" s="10" t="str">
        <x:v>Alta</x:v>
      </x:c>
      <x:c r="D21" s="10" t="str">
        <x:v>Añadir enlaces contextuales a páginas de negocio</x:v>
      </x:c>
      <x:c r="E21" s="10" t="str">
        <x:v>Anclas descriptivas desde contenidos útiles.</x:v>
      </x:c>
      <x:c r="F21" s="10" t="str">
        <x:v>Pendiente</x:v>
      </x:c>
      <x:c r="G21" s="10" t="str"/>
      <x:c r="H21" s="10" t="str"/>
      <x:c r="I21" s="10" t="str"/>
      <x:c r="J21" s="10" t="str"/>
      <x:c r="K21" s="10" t="str"/>
    </x:row>
    <x:row r="22" ht="30" customHeight="1">
      <x:c r="A22" s="10" t="n">
        <x:v>21</x:v>
      </x:c>
      <x:c r="B22" s="10" t="str">
        <x:v>Arquitectura</x:v>
      </x:c>
      <x:c r="C22" s="10" t="str">
        <x:v>Media</x:v>
      </x:c>
      <x:c r="D22" s="10" t="str">
        <x:v>Revisar categorías, breadcrumbs y hubs</x:v>
      </x:c>
      <x:c r="E22" s="10" t="str">
        <x:v>Mantener rutas claras para personas y buscadores.</x:v>
      </x:c>
      <x:c r="F22" s="10" t="str">
        <x:v>Pendiente</x:v>
      </x:c>
      <x:c r="G22" s="10" t="str"/>
      <x:c r="H22" s="10" t="str"/>
      <x:c r="I22" s="10" t="str"/>
      <x:c r="J22" s="10" t="str"/>
      <x:c r="K22" s="10" t="str"/>
    </x:row>
    <x:row r="23" ht="30" customHeight="1">
      <x:c r="A23" s="10" t="n">
        <x:v>22</x:v>
      </x:c>
      <x:c r="B23" s="10" t="str">
        <x:v>Arquitectura</x:v>
      </x:c>
      <x:c r="C23" s="10" t="str">
        <x:v>Media</x:v>
      </x:c>
      <x:c r="D23" s="10" t="str">
        <x:v>Medir profundidad de clics de URLs importantes</x:v>
      </x:c>
      <x:c r="E23" s="10" t="str">
        <x:v>No hay número mágico universal; revisar contexto.</x:v>
      </x:c>
      <x:c r="F23" s="10" t="str">
        <x:v>Pendiente</x:v>
      </x:c>
      <x:c r="G23" s="10" t="str"/>
      <x:c r="H23" s="10" t="str"/>
      <x:c r="I23" s="10" t="str"/>
      <x:c r="J23" s="10" t="str"/>
      <x:c r="K23" s="10" t="str"/>
    </x:row>
    <x:row r="24" ht="30" customHeight="1">
      <x:c r="A24" s="10" t="n">
        <x:v>23</x:v>
      </x:c>
      <x:c r="B24" s="10" t="str">
        <x:v>Arquitectura</x:v>
      </x:c>
      <x:c r="C24" s="10" t="str">
        <x:v>Media</x:v>
      </x:c>
      <x:c r="D24" s="10" t="str">
        <x:v>Auditar enlaces internos a URLs redirigidas</x:v>
      </x:c>
      <x:c r="E24" s="10" t="str">
        <x:v>Apuntar directamente al destino final.</x:v>
      </x:c>
      <x:c r="F24" s="10" t="str">
        <x:v>Pendiente</x:v>
      </x:c>
      <x:c r="G24" s="10" t="str"/>
      <x:c r="H24" s="10" t="str"/>
      <x:c r="I24" s="10" t="str"/>
      <x:c r="J24" s="10" t="str"/>
      <x:c r="K24" s="10" t="str"/>
    </x:row>
    <x:row r="25" ht="30" customHeight="1">
      <x:c r="A25" s="10" t="n">
        <x:v>24</x:v>
      </x:c>
      <x:c r="B25" s="10" t="str">
        <x:v>Contenido</x:v>
      </x:c>
      <x:c r="C25" s="10" t="str">
        <x:v>Alta</x:v>
      </x:c>
      <x:c r="D25" s="10" t="str">
        <x:v>Asignar una intención de búsqueda a cada URL clave</x:v>
      </x:c>
      <x:c r="E25" s="10" t="str">
        <x:v>No mezclar tutorial y landing de contratación sin propósito.</x:v>
      </x:c>
      <x:c r="F25" s="10" t="str">
        <x:v>Pendiente</x:v>
      </x:c>
      <x:c r="G25" s="10" t="str"/>
      <x:c r="H25" s="10" t="str"/>
      <x:c r="I25" s="10" t="str"/>
      <x:c r="J25" s="10" t="str"/>
      <x:c r="K25" s="10" t="str"/>
    </x:row>
    <x:row r="26" ht="30" customHeight="1">
      <x:c r="A26" s="10" t="n">
        <x:v>25</x:v>
      </x:c>
      <x:c r="B26" s="10" t="str">
        <x:v>Contenido</x:v>
      </x:c>
      <x:c r="C26" s="10" t="str">
        <x:v>Alta</x:v>
      </x:c>
      <x:c r="D26" s="10" t="str">
        <x:v>Detectar solapamientos de intención demostrables</x:v>
      </x:c>
      <x:c r="E26" s="10" t="str">
        <x:v>Decidir conservar, diferenciar o fusionar con datos.</x:v>
      </x:c>
      <x:c r="F26" s="10" t="str">
        <x:v>Pendiente</x:v>
      </x:c>
      <x:c r="G26" s="10" t="str"/>
      <x:c r="H26" s="10" t="str"/>
      <x:c r="I26" s="10" t="str"/>
      <x:c r="J26" s="10" t="str"/>
      <x:c r="K26" s="10" t="str"/>
    </x:row>
    <x:row r="27" ht="30" customHeight="1">
      <x:c r="A27" s="10" t="n">
        <x:v>26</x:v>
      </x:c>
      <x:c r="B27" s="10" t="str">
        <x:v>Contenido</x:v>
      </x:c>
      <x:c r="C27" s="10" t="str">
        <x:v>Alta</x:v>
      </x:c>
      <x:c r="D27" s="10" t="str">
        <x:v>Revisar páginas con impresiones pero pocos clics</x:v>
      </x:c>
      <x:c r="E27" s="10" t="str">
        <x:v>Segmentar consultas, posición y tipo de resultado.</x:v>
      </x:c>
      <x:c r="F27" s="10" t="str">
        <x:v>Pendiente</x:v>
      </x:c>
      <x:c r="G27" s="10" t="str"/>
      <x:c r="H27" s="10" t="str"/>
      <x:c r="I27" s="10" t="str"/>
      <x:c r="J27" s="10" t="str"/>
      <x:c r="K27" s="10" t="str"/>
    </x:row>
    <x:row r="28" ht="30" customHeight="1">
      <x:c r="A28" s="10" t="n">
        <x:v>27</x:v>
      </x:c>
      <x:c r="B28" s="10" t="str">
        <x:v>Contenido</x:v>
      </x:c>
      <x:c r="C28" s="10" t="str">
        <x:v>Media</x:v>
      </x:c>
      <x:c r="D28" s="10" t="str">
        <x:v>Auditar títulos title únicos y descriptivos</x:v>
      </x:c>
      <x:c r="E28" s="10" t="str">
        <x:v>No hay límite fijo de caracteres que garantice snippet.</x:v>
      </x:c>
      <x:c r="F28" s="10" t="str">
        <x:v>Pendiente</x:v>
      </x:c>
      <x:c r="G28" s="10" t="str"/>
      <x:c r="H28" s="10" t="str"/>
      <x:c r="I28" s="10" t="str"/>
      <x:c r="J28" s="10" t="str"/>
      <x:c r="K28" s="10" t="str"/>
    </x:row>
    <x:row r="29" ht="30" customHeight="1">
      <x:c r="A29" s="10" t="n">
        <x:v>28</x:v>
      </x:c>
      <x:c r="B29" s="10" t="str">
        <x:v>Contenido</x:v>
      </x:c>
      <x:c r="C29" s="10" t="str">
        <x:v>Media</x:v>
      </x:c>
      <x:c r="D29" s="10" t="str">
        <x:v>Comprobar H1 y jerarquía de subtítulos</x:v>
      </x:c>
      <x:c r="E29" s="10" t="str">
        <x:v>Buscar coherencia, no optimizar por un contador.</x:v>
      </x:c>
      <x:c r="F29" s="10" t="str">
        <x:v>Pendiente</x:v>
      </x:c>
      <x:c r="G29" s="10" t="str"/>
      <x:c r="H29" s="10" t="str"/>
      <x:c r="I29" s="10" t="str"/>
      <x:c r="J29" s="10" t="str"/>
      <x:c r="K29" s="10" t="str"/>
    </x:row>
    <x:row r="30" ht="30" customHeight="1">
      <x:c r="A30" s="10" t="n">
        <x:v>29</x:v>
      </x:c>
      <x:c r="B30" s="10" t="str">
        <x:v>Contenido</x:v>
      </x:c>
      <x:c r="C30" s="10" t="str">
        <x:v>Media</x:v>
      </x:c>
      <x:c r="D30" s="10" t="str">
        <x:v>Comprobar que el contenido satisface la consulta</x:v>
      </x:c>
      <x:c r="E30" s="10" t="str">
        <x:v>Ejemplos, fuentes, metodología y siguiente paso útil.</x:v>
      </x:c>
      <x:c r="F30" s="10" t="str">
        <x:v>Pendiente</x:v>
      </x:c>
      <x:c r="G30" s="10" t="str"/>
      <x:c r="H30" s="10" t="str"/>
      <x:c r="I30" s="10" t="str"/>
      <x:c r="J30" s="10" t="str"/>
      <x:c r="K30" s="10" t="str"/>
    </x:row>
    <x:row r="31" ht="30" customHeight="1">
      <x:c r="A31" s="10" t="n">
        <x:v>30</x:v>
      </x:c>
      <x:c r="B31" s="10" t="str">
        <x:v>Contenido</x:v>
      </x:c>
      <x:c r="C31" s="10" t="str">
        <x:v>Media</x:v>
      </x:c>
      <x:c r="D31" s="10" t="str">
        <x:v>Revisar contenido obsoleto o sin función clara</x:v>
      </x:c>
      <x:c r="E31" s="10" t="str">
        <x:v>No eliminar solo por cero clics recientes.</x:v>
      </x:c>
      <x:c r="F31" s="10" t="str">
        <x:v>Pendiente</x:v>
      </x:c>
      <x:c r="G31" s="10" t="str"/>
      <x:c r="H31" s="10" t="str"/>
      <x:c r="I31" s="10" t="str"/>
      <x:c r="J31" s="10" t="str"/>
      <x:c r="K31" s="10" t="str"/>
    </x:row>
    <x:row r="32" ht="30" customHeight="1">
      <x:c r="A32" s="10" t="n">
        <x:v>31</x:v>
      </x:c>
      <x:c r="B32" s="10" t="str">
        <x:v>Contenido</x:v>
      </x:c>
      <x:c r="C32" s="10" t="str">
        <x:v>Baja</x:v>
      </x:c>
      <x:c r="D32" s="10" t="str">
        <x:v>Revisar meta descriptions de páginas prioritarias</x:v>
      </x:c>
      <x:c r="E32" s="10" t="str">
        <x:v>Google puede elegir otro fragmento según la consulta.</x:v>
      </x:c>
      <x:c r="F32" s="10" t="str">
        <x:v>Pendiente</x:v>
      </x:c>
      <x:c r="G32" s="10" t="str"/>
      <x:c r="H32" s="10" t="str"/>
      <x:c r="I32" s="10" t="str"/>
      <x:c r="J32" s="10" t="str"/>
      <x:c r="K32" s="10" t="str"/>
    </x:row>
    <x:row r="33" ht="30" customHeight="1">
      <x:c r="A33" s="10" t="n">
        <x:v>32</x:v>
      </x:c>
      <x:c r="B33" s="10" t="str">
        <x:v>Contenido</x:v>
      </x:c>
      <x:c r="C33" s="10" t="str">
        <x:v>Media</x:v>
      </x:c>
      <x:c r="D33" s="10" t="str">
        <x:v>Optimizar imágenes, contexto y textos alternativos</x:v>
      </x:c>
      <x:c r="E33" s="10" t="str">
        <x:v>Alt descriptivo cuando la imagen aporta significado.</x:v>
      </x:c>
      <x:c r="F33" s="10" t="str">
        <x:v>Pendiente</x:v>
      </x:c>
      <x:c r="G33" s="10" t="str"/>
      <x:c r="H33" s="10" t="str"/>
      <x:c r="I33" s="10" t="str"/>
      <x:c r="J33" s="10" t="str"/>
      <x:c r="K33" s="10" t="str"/>
    </x:row>
    <x:row r="34" ht="30" customHeight="1">
      <x:c r="A34" s="10" t="n">
        <x:v>33</x:v>
      </x:c>
      <x:c r="B34" s="10" t="str">
        <x:v>Experiencia</x:v>
      </x:c>
      <x:c r="C34" s="10" t="str">
        <x:v>Alta</x:v>
      </x:c>
      <x:c r="D34" s="10" t="str">
        <x:v>Medir LCP de páginas y plantillas prioritarias</x:v>
      </x:c>
      <x:c r="E34" s="10" t="str">
        <x:v>Objetivo de buena experiencia ≤2,5 s.</x:v>
      </x:c>
      <x:c r="F34" s="10" t="str">
        <x:v>Pendiente</x:v>
      </x:c>
      <x:c r="G34" s="10" t="str"/>
      <x:c r="H34" s="10" t="str"/>
      <x:c r="I34" s="10" t="str"/>
      <x:c r="J34" s="10" t="str"/>
      <x:c r="K34" s="10" t="str"/>
    </x:row>
    <x:row r="35" ht="30" customHeight="1">
      <x:c r="A35" s="10" t="n">
        <x:v>34</x:v>
      </x:c>
      <x:c r="B35" s="10" t="str">
        <x:v>Experiencia</x:v>
      </x:c>
      <x:c r="C35" s="10" t="str">
        <x:v>Alta</x:v>
      </x:c>
      <x:c r="D35" s="10" t="str">
        <x:v>Revisar INP en datos de campo disponibles</x:v>
      </x:c>
      <x:c r="E35" s="10" t="str">
        <x:v>Objetivo de buena experiencia ≤200 ms.</x:v>
      </x:c>
      <x:c r="F35" s="10" t="str">
        <x:v>Pendiente</x:v>
      </x:c>
      <x:c r="G35" s="10" t="str"/>
      <x:c r="H35" s="10" t="str"/>
      <x:c r="I35" s="10" t="str"/>
      <x:c r="J35" s="10" t="str"/>
      <x:c r="K35" s="10" t="str"/>
    </x:row>
    <x:row r="36" ht="30" customHeight="1">
      <x:c r="A36" s="10" t="n">
        <x:v>35</x:v>
      </x:c>
      <x:c r="B36" s="10" t="str">
        <x:v>Experiencia</x:v>
      </x:c>
      <x:c r="C36" s="10" t="str">
        <x:v>Media</x:v>
      </x:c>
      <x:c r="D36" s="10" t="str">
        <x:v>Revisar CLS y desplazamientos visuales</x:v>
      </x:c>
      <x:c r="E36" s="10" t="str">
        <x:v>Objetivo de buena experiencia ≤0,1.</x:v>
      </x:c>
      <x:c r="F36" s="10" t="str">
        <x:v>Pendiente</x:v>
      </x:c>
      <x:c r="G36" s="10" t="str"/>
      <x:c r="H36" s="10" t="str"/>
      <x:c r="I36" s="10" t="str"/>
      <x:c r="J36" s="10" t="str"/>
      <x:c r="K36" s="10" t="str"/>
    </x:row>
    <x:row r="37" ht="30" customHeight="1">
      <x:c r="A37" s="10" t="n">
        <x:v>36</x:v>
      </x:c>
      <x:c r="B37" s="10" t="str">
        <x:v>Experiencia</x:v>
      </x:c>
      <x:c r="C37" s="10" t="str">
        <x:v>Alta</x:v>
      </x:c>
      <x:c r="D37" s="10" t="str">
        <x:v>Probar móvil real y detectar desbordamientos</x:v>
      </x:c>
      <x:c r="E37" s="10" t="str">
        <x:v>Menús, tablas, banners y formularios.</x:v>
      </x:c>
      <x:c r="F37" s="10" t="str">
        <x:v>Pendiente</x:v>
      </x:c>
      <x:c r="G37" s="10" t="str"/>
      <x:c r="H37" s="10" t="str"/>
      <x:c r="I37" s="10" t="str"/>
      <x:c r="J37" s="10" t="str"/>
      <x:c r="K37" s="10" t="str"/>
    </x:row>
    <x:row r="38" ht="30" customHeight="1">
      <x:c r="A38" s="10" t="n">
        <x:v>37</x:v>
      </x:c>
      <x:c r="B38" s="10" t="str">
        <x:v>Experiencia</x:v>
      </x:c>
      <x:c r="C38" s="10" t="str">
        <x:v>Media</x:v>
      </x:c>
      <x:c r="D38" s="10" t="str">
        <x:v>Validar enlaces y contenido renderizado con JavaScript</x:v>
      </x:c>
      <x:c r="E38" s="10" t="str">
        <x:v>Inspeccionar HTML publicado y render.</x:v>
      </x:c>
      <x:c r="F38" s="10" t="str">
        <x:v>Pendiente</x:v>
      </x:c>
      <x:c r="G38" s="10" t="str"/>
      <x:c r="H38" s="10" t="str"/>
      <x:c r="I38" s="10" t="str"/>
      <x:c r="J38" s="10" t="str"/>
      <x:c r="K38" s="10" t="str"/>
    </x:row>
    <x:row r="39" ht="30" customHeight="1">
      <x:c r="A39" s="10" t="n">
        <x:v>38</x:v>
      </x:c>
      <x:c r="B39" s="10" t="str">
        <x:v>Internacional</x:v>
      </x:c>
      <x:c r="C39" s="10" t="str">
        <x:v>Alta</x:v>
      </x:c>
      <x:c r="D39" s="10" t="str">
        <x:v>Comprobar canonicals por idioma</x:v>
      </x:c>
      <x:c r="E39" s="10" t="str">
        <x:v>Cada versión de contenido localizado debe tener lógica propia.</x:v>
      </x:c>
      <x:c r="F39" s="10" t="str">
        <x:v>Pendiente</x:v>
      </x:c>
      <x:c r="G39" s="10" t="str"/>
      <x:c r="H39" s="10" t="str"/>
      <x:c r="I39" s="10" t="str"/>
      <x:c r="J39" s="10" t="str"/>
      <x:c r="K39" s="10" t="str"/>
    </x:row>
    <x:row r="40" ht="30" customHeight="1">
      <x:c r="A40" s="10" t="n">
        <x:v>39</x:v>
      </x:c>
      <x:c r="B40" s="10" t="str">
        <x:v>Internacional</x:v>
      </x:c>
      <x:c r="C40" s="10" t="str">
        <x:v>Alta</x:v>
      </x:c>
      <x:c r="D40" s="10" t="str">
        <x:v>Validar hreflang y reciprocidad</x:v>
      </x:c>
      <x:c r="E40" s="10" t="str">
        <x:v>Solo conectar páginas realmente equivalentes.</x:v>
      </x:c>
      <x:c r="F40" s="10" t="str">
        <x:v>Pendiente</x:v>
      </x:c>
      <x:c r="G40" s="10" t="str"/>
      <x:c r="H40" s="10" t="str"/>
      <x:c r="I40" s="10" t="str"/>
      <x:c r="J40" s="10" t="str"/>
      <x:c r="K40" s="10" t="str"/>
    </x:row>
    <x:row r="41" ht="30" customHeight="1">
      <x:c r="A41" s="10" t="n">
        <x:v>40</x:v>
      </x:c>
      <x:c r="B41" s="10" t="str">
        <x:v>Internacional</x:v>
      </x:c>
      <x:c r="C41" s="10" t="str">
        <x:v>Media</x:v>
      </x:c>
      <x:c r="D41" s="10" t="str">
        <x:v>Revisar traducciones, slugs y enlaces cruzados</x:v>
      </x:c>
      <x:c r="E41" s="10" t="str">
        <x:v>Evitar páginas vacías o mezclas de idiomas.</x:v>
      </x:c>
      <x:c r="F41" s="10" t="str">
        <x:v>Pendiente</x:v>
      </x:c>
      <x:c r="G41" s="10" t="str"/>
      <x:c r="H41" s="10" t="str"/>
      <x:c r="I41" s="10" t="str"/>
      <x:c r="J41" s="10" t="str"/>
      <x:c r="K41" s="10" t="str"/>
    </x:row>
    <x:row r="42" ht="30" customHeight="1">
      <x:c r="A42" s="10" t="n">
        <x:v>41</x:v>
      </x:c>
      <x:c r="B42" s="10" t="str">
        <x:v>Internacional</x:v>
      </x:c>
      <x:c r="C42" s="10" t="str">
        <x:v>Media</x:v>
      </x:c>
      <x:c r="D42" s="10" t="str">
        <x:v>Auditar versiones móviles de cada idioma</x:v>
      </x:c>
      <x:c r="E42" s="10" t="str">
        <x:v>Un idioma puede romper su propia plantilla.</x:v>
      </x:c>
      <x:c r="F42" s="10" t="str">
        <x:v>Pendiente</x:v>
      </x:c>
      <x:c r="G42" s="10" t="str"/>
      <x:c r="H42" s="10" t="str"/>
      <x:c r="I42" s="10" t="str"/>
      <x:c r="J42" s="10" t="str"/>
      <x:c r="K42" s="10" t="str"/>
    </x:row>
    <x:row r="43" ht="30" customHeight="1">
      <x:c r="A43" s="10" t="n">
        <x:v>42</x:v>
      </x:c>
      <x:c r="B43" s="10" t="str">
        <x:v>Autoridad</x:v>
      </x:c>
      <x:c r="C43" s="10" t="str">
        <x:v>Media</x:v>
      </x:c>
      <x:c r="D43" s="10" t="str">
        <x:v>Revisar principales dominios enlazantes y pérdidas</x:v>
      </x:c>
      <x:c r="E43" s="10" t="str">
        <x:v>Valorar relevancia y contexto de enlaces.</x:v>
      </x:c>
      <x:c r="F43" s="10" t="str">
        <x:v>Pendiente</x:v>
      </x:c>
      <x:c r="G43" s="10" t="str"/>
      <x:c r="H43" s="10" t="str"/>
      <x:c r="I43" s="10" t="str"/>
      <x:c r="J43" s="10" t="str"/>
      <x:c r="K43" s="10" t="str"/>
    </x:row>
    <x:row r="44" ht="30" customHeight="1">
      <x:c r="A44" s="10" t="n">
        <x:v>43</x:v>
      </x:c>
      <x:c r="B44" s="10" t="str">
        <x:v>Autoridad</x:v>
      </x:c>
      <x:c r="C44" s="10" t="str">
        <x:v>Media</x:v>
      </x:c>
      <x:c r="D44" s="10" t="str">
        <x:v>Comprobar enlaces externos rotos en contenidos</x:v>
      </x:c>
      <x:c r="E44" s="10" t="str">
        <x:v>Reparar referencias que ya no existen.</x:v>
      </x:c>
      <x:c r="F44" s="10" t="str">
        <x:v>Pendiente</x:v>
      </x:c>
      <x:c r="G44" s="10" t="str"/>
      <x:c r="H44" s="10" t="str"/>
      <x:c r="I44" s="10" t="str"/>
      <x:c r="J44" s="10" t="str"/>
      <x:c r="K44" s="10" t="str"/>
    </x:row>
    <x:row r="45" ht="30" customHeight="1">
      <x:c r="A45" s="10" t="n">
        <x:v>44</x:v>
      </x:c>
      <x:c r="B45" s="10" t="str">
        <x:v>Autoridad</x:v>
      </x:c>
      <x:c r="C45" s="10" t="str">
        <x:v>Baja</x:v>
      </x:c>
      <x:c r="D45" s="10" t="str">
        <x:v>Comprobar datos estructurados aplicables</x:v>
      </x:c>
      <x:c r="E45" s="10" t="str">
        <x:v>Una prueba válida no garantiza resultado enriquecido.</x:v>
      </x:c>
      <x:c r="F45" s="10" t="str">
        <x:v>Pendiente</x:v>
      </x:c>
      <x:c r="G45" s="10" t="str"/>
      <x:c r="H45" s="10" t="str"/>
      <x:c r="I45" s="10" t="str"/>
      <x:c r="J45" s="10" t="str"/>
      <x:c r="K45" s="10" t="str"/>
    </x:row>
    <x:row r="46" ht="30" customHeight="1">
      <x:c r="A46" s="10" t="n">
        <x:v>45</x:v>
      </x:c>
      <x:c r="B46" s="10" t="str">
        <x:v>Medición</x:v>
      </x:c>
      <x:c r="C46" s="10" t="str">
        <x:v>Alta</x:v>
      </x:c>
      <x:c r="D46" s="10" t="str">
        <x:v>Relacionar problemas con URL y evidencia</x:v>
      </x:c>
      <x:c r="E46" s="10" t="str">
        <x:v>Captura/fecha/estado HTTP/consulta antes de corregir.</x:v>
      </x:c>
      <x:c r="F46" s="10" t="str">
        <x:v>Pendiente</x:v>
      </x:c>
      <x:c r="G46" s="10" t="str"/>
      <x:c r="H46" s="10" t="str"/>
      <x:c r="I46" s="10" t="str"/>
      <x:c r="J46" s="10" t="str"/>
      <x:c r="K46" s="10" t="str"/>
    </x:row>
    <x:row r="47" ht="30" customHeight="1">
      <x:c r="A47" s="10" t="n">
        <x:v>46</x:v>
      </x:c>
      <x:c r="B47" s="10" t="str">
        <x:v>Medición</x:v>
      </x:c>
      <x:c r="C47" s="10" t="str">
        <x:v>Alta</x:v>
      </x:c>
      <x:c r="D47" s="10" t="str">
        <x:v>Crear un responsable y fecha por cada incidencia</x:v>
      </x:c>
      <x:c r="E47" s="10" t="str">
        <x:v>Plan 30/60/90 días con dependencias.</x:v>
      </x:c>
      <x:c r="F47" s="10" t="str">
        <x:v>Pendiente</x:v>
      </x:c>
      <x:c r="G47" s="10" t="str"/>
      <x:c r="H47" s="10" t="str"/>
      <x:c r="I47" s="10" t="str"/>
      <x:c r="J47" s="10" t="str"/>
      <x:c r="K47" s="10" t="str"/>
    </x:row>
    <x:row r="48" ht="30" customHeight="1">
      <x:c r="A48" s="10" t="n">
        <x:v>47</x:v>
      </x:c>
      <x:c r="B48" s="10" t="str">
        <x:v>Medición</x:v>
      </x:c>
      <x:c r="C48" s="10" t="str">
        <x:v>Alta</x:v>
      </x:c>
      <x:c r="D48" s="10" t="str">
        <x:v>Revalidar la corrección técnica en producción</x:v>
      </x:c>
      <x:c r="E48" s="10" t="str">
        <x:v>Medir estado publicado antes de interpretar rankings.</x:v>
      </x:c>
      <x:c r="F48" s="10" t="str">
        <x:v>Pendiente</x:v>
      </x:c>
      <x:c r="G48" s="10" t="str"/>
      <x:c r="H48" s="10" t="str"/>
      <x:c r="I48" s="10" t="str"/>
      <x:c r="J48" s="10" t="str"/>
      <x:c r="K48" s="10" t="str"/>
    </x:row>
    <x:row r="49" ht="30" customHeight="1">
      <x:c r="A49" s="10" t="n">
        <x:v>48</x:v>
      </x:c>
      <x:c r="B49" s="10" t="str">
        <x:v>Medición</x:v>
      </x:c>
      <x:c r="C49" s="10" t="str">
        <x:v>Media</x:v>
      </x:c>
      <x:c r="D49" s="10" t="str">
        <x:v>Comparar resultados tras un periodo suficiente</x:v>
      </x:c>
      <x:c r="E49" s="10" t="str">
        <x:v>Distinguir estacionalidad de efecto de los cambios.</x:v>
      </x:c>
      <x:c r="F49" s="10" t="str">
        <x:v>Pendiente</x:v>
      </x:c>
      <x:c r="G49" s="10" t="str"/>
      <x:c r="H49" s="10" t="str"/>
      <x:c r="I49" s="10" t="str"/>
      <x:c r="J49" s="10" t="str"/>
      <x:c r="K49" s="10" t="str"/>
    </x:row>
  </x:sheetData>
  <x:conditionalFormatting sqref="F2:F49">
    <x:cfRule type="expression" dxfId="0" priority="1">
      <x:formula>F2="Solucionado"</x:formula>
    </x:cfRule>
  </x:conditionalFormatting>
  <x:conditionalFormatting sqref="C2:C49">
    <x:cfRule type="expression" dxfId="1" priority="2">
      <x:formula>C2="Alta"</x:formula>
    </x:cfRule>
  </x:conditionalFormatting>
  <x:dataValidations count="2">
    <x:dataValidation type="list" sqref="F2:F49">
      <x:formula1>"Pendiente,Revisado,En curso,Solucionado,No aplica"</x:formula1>
    </x:dataValidation>
    <x:dataValidation type="list" sqref="C2:C49">
      <x:formula1>"Alta,Media,Baja"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104603003b457c"/>
  </x:tableParts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7" hidden="0" customWidth="1"/>
    <x:col min="2" max="2" width="37" hidden="0" customWidth="1"/>
    <x:col min="4" max="4" width="37" hidden="0" customWidth="1"/>
    <x:col min="5" max="5" width="37" hidden="0" customWidth="1"/>
    <x:col min="6" max="6" width="37" hidden="0" customWidth="1"/>
    <x:col min="12" max="12" width="37" hidden="0" customWidth="1"/>
    <x:col min="15" max="15" width="37" hidden="0" customWidth="1"/>
    <x:col min="3" max="3" width="20" hidden="0" customWidth="1"/>
    <x:col min="13" max="13" width="20" hidden="0" customWidth="1"/>
    <x:col min="14" max="14" width="20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5" hidden="0" customWidth="1"/>
  </x:cols>
  <x:sheetData>
    <x:row r="1" ht="32" customHeight="1">
      <x:c r="A1" s="3" t="str">
        <x:v>ID</x:v>
      </x:c>
      <x:c r="B1" s="3" t="str">
        <x:v>URL / plantilla</x:v>
      </x:c>
      <x:c r="C1" s="3" t="str">
        <x:v>Área</x:v>
      </x:c>
      <x:c r="D1" s="3" t="str">
        <x:v>Hallazgo / síntoma</x:v>
      </x:c>
      <x:c r="E1" s="3" t="str">
        <x:v>Evidencia / fecha</x:v>
      </x:c>
      <x:c r="F1" s="3" t="str">
        <x:v>Causa probable</x:v>
      </x:c>
      <x:c r="G1" s="3" t="str">
        <x:v>Impacto 1–5</x:v>
      </x:c>
      <x:c r="H1" s="3" t="str">
        <x:v>Confianza 1–5</x:v>
      </x:c>
      <x:c r="I1" s="3" t="str">
        <x:v>Esfuerzo 1–5</x:v>
      </x:c>
      <x:c r="J1" s="3" t="str">
        <x:v>Puntuación</x:v>
      </x:c>
      <x:c r="K1" s="3" t="str">
        <x:v>Prioridad</x:v>
      </x:c>
      <x:c r="L1" s="3" t="str">
        <x:v>Solución propuesta</x:v>
      </x:c>
      <x:c r="M1" s="3" t="str">
        <x:v>Responsable</x:v>
      </x:c>
      <x:c r="N1" s="3" t="str">
        <x:v>Estado</x:v>
      </x:c>
      <x:c r="O1" s="3" t="str">
        <x:v>Validación</x:v>
      </x:c>
    </x:row>
    <x:row r="2" ht="32" customHeight="1">
      <x:c r="A2" s="8" t="n">
        <x:v>1</x:v>
      </x:c>
      <x:c r="B2" s="8"/>
      <x:c r="C2" s="8"/>
      <x:c r="D2" s="8"/>
      <x:c r="E2" s="8"/>
      <x:c r="F2" s="8"/>
      <x:c r="G2" s="8"/>
      <x:c r="H2" s="8"/>
      <x:c r="I2" s="8"/>
      <x:c r="J2" s="8" t="str">
        <x:f>IF(OR(G2="",H2="",I2=""),"",IFERROR(G2*H2/I2,""))</x:f>
      </x:c>
      <x:c r="K2" s="8"/>
      <x:c r="L2" s="8"/>
      <x:c r="M2" s="8"/>
      <x:c r="N2" s="8" t="str">
        <x:v>Pendiente</x:v>
      </x:c>
      <x:c r="O2" s="8"/>
    </x:row>
    <x:row r="3" ht="32" customHeight="1">
      <x:c r="A3" s="8" t="n">
        <x:v>2</x:v>
      </x:c>
      <x:c r="B3" s="8"/>
      <x:c r="C3" s="8"/>
      <x:c r="D3" s="8"/>
      <x:c r="E3" s="8"/>
      <x:c r="F3" s="8"/>
      <x:c r="G3" s="8"/>
      <x:c r="H3" s="8"/>
      <x:c r="I3" s="8"/>
      <x:c r="J3" s="8" t="str">
        <x:f>IF(OR(G3="",H3="",I3=""),"",IFERROR(G3*H3/I3,""))</x:f>
      </x:c>
      <x:c r="K3" s="8"/>
      <x:c r="L3" s="8"/>
      <x:c r="M3" s="8"/>
      <x:c r="N3" s="8" t="str">
        <x:v>Pendiente</x:v>
      </x:c>
      <x:c r="O3" s="8"/>
    </x:row>
    <x:row r="4" ht="32" customHeight="1">
      <x:c r="A4" s="8" t="n">
        <x:v>3</x:v>
      </x:c>
      <x:c r="B4" s="8"/>
      <x:c r="C4" s="8"/>
      <x:c r="D4" s="8"/>
      <x:c r="E4" s="8"/>
      <x:c r="F4" s="8"/>
      <x:c r="G4" s="8"/>
      <x:c r="H4" s="8"/>
      <x:c r="I4" s="8"/>
      <x:c r="J4" s="8" t="str">
        <x:f>IF(OR(G4="",H4="",I4=""),"",IFERROR(G4*H4/I4,""))</x:f>
      </x:c>
      <x:c r="K4" s="8"/>
      <x:c r="L4" s="8"/>
      <x:c r="M4" s="8"/>
      <x:c r="N4" s="8" t="str">
        <x:v>Pendiente</x:v>
      </x:c>
      <x:c r="O4" s="8"/>
    </x:row>
    <x:row r="5" ht="32" customHeight="1">
      <x:c r="A5" s="8" t="n">
        <x:v>4</x:v>
      </x:c>
      <x:c r="B5" s="8"/>
      <x:c r="C5" s="8"/>
      <x:c r="D5" s="8"/>
      <x:c r="E5" s="8"/>
      <x:c r="F5" s="8"/>
      <x:c r="G5" s="8"/>
      <x:c r="H5" s="8"/>
      <x:c r="I5" s="8"/>
      <x:c r="J5" s="8" t="str">
        <x:f>IF(OR(G5="",H5="",I5=""),"",IFERROR(G5*H5/I5,""))</x:f>
      </x:c>
      <x:c r="K5" s="8"/>
      <x:c r="L5" s="8"/>
      <x:c r="M5" s="8"/>
      <x:c r="N5" s="8" t="str">
        <x:v>Pendiente</x:v>
      </x:c>
      <x:c r="O5" s="8"/>
    </x:row>
    <x:row r="6" ht="32" customHeight="1">
      <x:c r="A6" s="8" t="n">
        <x:v>5</x:v>
      </x:c>
      <x:c r="B6" s="8"/>
      <x:c r="C6" s="8"/>
      <x:c r="D6" s="8"/>
      <x:c r="E6" s="8"/>
      <x:c r="F6" s="8"/>
      <x:c r="G6" s="8"/>
      <x:c r="H6" s="8"/>
      <x:c r="I6" s="8"/>
      <x:c r="J6" s="8" t="str">
        <x:f>IF(OR(G6="",H6="",I6=""),"",IFERROR(G6*H6/I6,""))</x:f>
      </x:c>
      <x:c r="K6" s="8"/>
      <x:c r="L6" s="8"/>
      <x:c r="M6" s="8"/>
      <x:c r="N6" s="8" t="str">
        <x:v>Pendiente</x:v>
      </x:c>
      <x:c r="O6" s="8"/>
    </x:row>
    <x:row r="7" ht="32" customHeight="1">
      <x:c r="A7" s="8" t="n">
        <x:v>6</x:v>
      </x:c>
      <x:c r="B7" s="8"/>
      <x:c r="C7" s="8"/>
      <x:c r="D7" s="8"/>
      <x:c r="E7" s="8"/>
      <x:c r="F7" s="8"/>
      <x:c r="G7" s="8"/>
      <x:c r="H7" s="8"/>
      <x:c r="I7" s="8"/>
      <x:c r="J7" s="8" t="str">
        <x:f>IF(OR(G7="",H7="",I7=""),"",IFERROR(G7*H7/I7,""))</x:f>
      </x:c>
      <x:c r="K7" s="8"/>
      <x:c r="L7" s="8"/>
      <x:c r="M7" s="8"/>
      <x:c r="N7" s="8" t="str">
        <x:v>Pendiente</x:v>
      </x:c>
      <x:c r="O7" s="8"/>
    </x:row>
    <x:row r="8" ht="32" customHeight="1">
      <x:c r="A8" s="8" t="n">
        <x:v>7</x:v>
      </x:c>
      <x:c r="B8" s="8"/>
      <x:c r="C8" s="8"/>
      <x:c r="D8" s="8"/>
      <x:c r="E8" s="8"/>
      <x:c r="F8" s="8"/>
      <x:c r="G8" s="8"/>
      <x:c r="H8" s="8"/>
      <x:c r="I8" s="8"/>
      <x:c r="J8" s="8" t="str">
        <x:f>IF(OR(G8="",H8="",I8=""),"",IFERROR(G8*H8/I8,""))</x:f>
      </x:c>
      <x:c r="K8" s="8"/>
      <x:c r="L8" s="8"/>
      <x:c r="M8" s="8"/>
      <x:c r="N8" s="8" t="str">
        <x:v>Pendiente</x:v>
      </x:c>
      <x:c r="O8" s="8"/>
    </x:row>
    <x:row r="9" ht="32" customHeight="1">
      <x:c r="A9" s="8" t="n">
        <x:v>8</x:v>
      </x:c>
      <x:c r="B9" s="8"/>
      <x:c r="C9" s="8"/>
      <x:c r="D9" s="8"/>
      <x:c r="E9" s="8"/>
      <x:c r="F9" s="8"/>
      <x:c r="G9" s="8"/>
      <x:c r="H9" s="8"/>
      <x:c r="I9" s="8"/>
      <x:c r="J9" s="8" t="str">
        <x:f>IF(OR(G9="",H9="",I9=""),"",IFERROR(G9*H9/I9,""))</x:f>
      </x:c>
      <x:c r="K9" s="8"/>
      <x:c r="L9" s="8"/>
      <x:c r="M9" s="8"/>
      <x:c r="N9" s="8" t="str">
        <x:v>Pendiente</x:v>
      </x:c>
      <x:c r="O9" s="8"/>
    </x:row>
    <x:row r="10" ht="32" customHeight="1">
      <x:c r="A10" s="8" t="n">
        <x:v>9</x:v>
      </x:c>
      <x:c r="B10" s="8"/>
      <x:c r="C10" s="8"/>
      <x:c r="D10" s="8"/>
      <x:c r="E10" s="8"/>
      <x:c r="F10" s="8"/>
      <x:c r="G10" s="8"/>
      <x:c r="H10" s="8"/>
      <x:c r="I10" s="8"/>
      <x:c r="J10" s="8" t="str">
        <x:f>IF(OR(G10="",H10="",I10=""),"",IFERROR(G10*H10/I10,""))</x:f>
      </x:c>
      <x:c r="K10" s="8"/>
      <x:c r="L10" s="8"/>
      <x:c r="M10" s="8"/>
      <x:c r="N10" s="8" t="str">
        <x:v>Pendiente</x:v>
      </x:c>
      <x:c r="O10" s="8"/>
    </x:row>
    <x:row r="11" ht="32" customHeight="1">
      <x:c r="A11" s="8" t="n">
        <x:v>10</x:v>
      </x:c>
      <x:c r="B11" s="8"/>
      <x:c r="C11" s="8"/>
      <x:c r="D11" s="8"/>
      <x:c r="E11" s="8"/>
      <x:c r="F11" s="8"/>
      <x:c r="G11" s="8"/>
      <x:c r="H11" s="8"/>
      <x:c r="I11" s="8"/>
      <x:c r="J11" s="8" t="str">
        <x:f>IF(OR(G11="",H11="",I11=""),"",IFERROR(G11*H11/I11,""))</x:f>
      </x:c>
      <x:c r="K11" s="8"/>
      <x:c r="L11" s="8"/>
      <x:c r="M11" s="8"/>
      <x:c r="N11" s="8" t="str">
        <x:v>Pendiente</x:v>
      </x:c>
      <x:c r="O11" s="8"/>
    </x:row>
    <x:row r="12" ht="32" customHeight="1">
      <x:c r="A12" s="8" t="n">
        <x:v>11</x:v>
      </x:c>
      <x:c r="B12" s="8"/>
      <x:c r="C12" s="8"/>
      <x:c r="D12" s="8"/>
      <x:c r="E12" s="8"/>
      <x:c r="F12" s="8"/>
      <x:c r="G12" s="8"/>
      <x:c r="H12" s="8"/>
      <x:c r="I12" s="8"/>
      <x:c r="J12" s="8" t="str">
        <x:f>IF(OR(G12="",H12="",I12=""),"",IFERROR(G12*H12/I12,""))</x:f>
      </x:c>
      <x:c r="K12" s="8"/>
      <x:c r="L12" s="8"/>
      <x:c r="M12" s="8"/>
      <x:c r="N12" s="8" t="str">
        <x:v>Pendiente</x:v>
      </x:c>
      <x:c r="O12" s="8"/>
    </x:row>
    <x:row r="13" ht="32" customHeight="1">
      <x:c r="A13" s="8" t="n">
        <x:v>12</x:v>
      </x:c>
      <x:c r="B13" s="8"/>
      <x:c r="C13" s="8"/>
      <x:c r="D13" s="8"/>
      <x:c r="E13" s="8"/>
      <x:c r="F13" s="8"/>
      <x:c r="G13" s="8"/>
      <x:c r="H13" s="8"/>
      <x:c r="I13" s="8"/>
      <x:c r="J13" s="8" t="str">
        <x:f>IF(OR(G13="",H13="",I13=""),"",IFERROR(G13*H13/I13,""))</x:f>
      </x:c>
      <x:c r="K13" s="8"/>
      <x:c r="L13" s="8"/>
      <x:c r="M13" s="8"/>
      <x:c r="N13" s="8" t="str">
        <x:v>Pendiente</x:v>
      </x:c>
      <x:c r="O13" s="8"/>
    </x:row>
    <x:row r="14" ht="32" customHeight="1">
      <x:c r="A14" s="8" t="n">
        <x:v>13</x:v>
      </x:c>
      <x:c r="B14" s="8"/>
      <x:c r="C14" s="8"/>
      <x:c r="D14" s="8"/>
      <x:c r="E14" s="8"/>
      <x:c r="F14" s="8"/>
      <x:c r="G14" s="8"/>
      <x:c r="H14" s="8"/>
      <x:c r="I14" s="8"/>
      <x:c r="J14" s="8" t="str">
        <x:f>IF(OR(G14="",H14="",I14=""),"",IFERROR(G14*H14/I14,""))</x:f>
      </x:c>
      <x:c r="K14" s="8"/>
      <x:c r="L14" s="8"/>
      <x:c r="M14" s="8"/>
      <x:c r="N14" s="8" t="str">
        <x:v>Pendiente</x:v>
      </x:c>
      <x:c r="O14" s="8"/>
    </x:row>
    <x:row r="15" ht="32" customHeight="1">
      <x:c r="A15" s="8" t="n">
        <x:v>14</x:v>
      </x:c>
      <x:c r="B15" s="8"/>
      <x:c r="C15" s="8"/>
      <x:c r="D15" s="8"/>
      <x:c r="E15" s="8"/>
      <x:c r="F15" s="8"/>
      <x:c r="G15" s="8"/>
      <x:c r="H15" s="8"/>
      <x:c r="I15" s="8"/>
      <x:c r="J15" s="8" t="str">
        <x:f>IF(OR(G15="",H15="",I15=""),"",IFERROR(G15*H15/I15,""))</x:f>
      </x:c>
      <x:c r="K15" s="8"/>
      <x:c r="L15" s="8"/>
      <x:c r="M15" s="8"/>
      <x:c r="N15" s="8" t="str">
        <x:v>Pendiente</x:v>
      </x:c>
      <x:c r="O15" s="8"/>
    </x:row>
    <x:row r="16" ht="32" customHeight="1">
      <x:c r="A16" s="8" t="n">
        <x:v>15</x:v>
      </x:c>
      <x:c r="B16" s="8"/>
      <x:c r="C16" s="8"/>
      <x:c r="D16" s="8"/>
      <x:c r="E16" s="8"/>
      <x:c r="F16" s="8"/>
      <x:c r="G16" s="8"/>
      <x:c r="H16" s="8"/>
      <x:c r="I16" s="8"/>
      <x:c r="J16" s="8" t="str">
        <x:f>IF(OR(G16="",H16="",I16=""),"",IFERROR(G16*H16/I16,""))</x:f>
      </x:c>
      <x:c r="K16" s="8"/>
      <x:c r="L16" s="8"/>
      <x:c r="M16" s="8"/>
      <x:c r="N16" s="8" t="str">
        <x:v>Pendiente</x:v>
      </x:c>
      <x:c r="O16" s="8"/>
    </x:row>
    <x:row r="17" ht="32" customHeight="1">
      <x:c r="A17" s="8" t="n">
        <x:v>16</x:v>
      </x:c>
      <x:c r="B17" s="8"/>
      <x:c r="C17" s="8"/>
      <x:c r="D17" s="8"/>
      <x:c r="E17" s="8"/>
      <x:c r="F17" s="8"/>
      <x:c r="G17" s="8"/>
      <x:c r="H17" s="8"/>
      <x:c r="I17" s="8"/>
      <x:c r="J17" s="8" t="str">
        <x:f>IF(OR(G17="",H17="",I17=""),"",IFERROR(G17*H17/I17,""))</x:f>
      </x:c>
      <x:c r="K17" s="8"/>
      <x:c r="L17" s="8"/>
      <x:c r="M17" s="8"/>
      <x:c r="N17" s="8" t="str">
        <x:v>Pendiente</x:v>
      </x:c>
      <x:c r="O17" s="8"/>
    </x:row>
    <x:row r="18" ht="32" customHeight="1">
      <x:c r="A18" s="8" t="n">
        <x:v>17</x:v>
      </x:c>
      <x:c r="B18" s="8"/>
      <x:c r="C18" s="8"/>
      <x:c r="D18" s="8"/>
      <x:c r="E18" s="8"/>
      <x:c r="F18" s="8"/>
      <x:c r="G18" s="8"/>
      <x:c r="H18" s="8"/>
      <x:c r="I18" s="8"/>
      <x:c r="J18" s="8" t="str">
        <x:f>IF(OR(G18="",H18="",I18=""),"",IFERROR(G18*H18/I18,""))</x:f>
      </x:c>
      <x:c r="K18" s="8"/>
      <x:c r="L18" s="8"/>
      <x:c r="M18" s="8"/>
      <x:c r="N18" s="8" t="str">
        <x:v>Pendiente</x:v>
      </x:c>
      <x:c r="O18" s="8"/>
    </x:row>
    <x:row r="19" ht="32" customHeight="1">
      <x:c r="A19" s="8" t="n">
        <x:v>18</x:v>
      </x:c>
      <x:c r="B19" s="8"/>
      <x:c r="C19" s="8"/>
      <x:c r="D19" s="8"/>
      <x:c r="E19" s="8"/>
      <x:c r="F19" s="8"/>
      <x:c r="G19" s="8"/>
      <x:c r="H19" s="8"/>
      <x:c r="I19" s="8"/>
      <x:c r="J19" s="8" t="str">
        <x:f>IF(OR(G19="",H19="",I19=""),"",IFERROR(G19*H19/I19,""))</x:f>
      </x:c>
      <x:c r="K19" s="8"/>
      <x:c r="L19" s="8"/>
      <x:c r="M19" s="8"/>
      <x:c r="N19" s="8" t="str">
        <x:v>Pendiente</x:v>
      </x:c>
      <x:c r="O19" s="8"/>
    </x:row>
    <x:row r="20" ht="32" customHeight="1">
      <x:c r="A20" s="8" t="n">
        <x:v>19</x:v>
      </x:c>
      <x:c r="B20" s="8"/>
      <x:c r="C20" s="8"/>
      <x:c r="D20" s="8"/>
      <x:c r="E20" s="8"/>
      <x:c r="F20" s="8"/>
      <x:c r="G20" s="8"/>
      <x:c r="H20" s="8"/>
      <x:c r="I20" s="8"/>
      <x:c r="J20" s="8" t="str">
        <x:f>IF(OR(G20="",H20="",I20=""),"",IFERROR(G20*H20/I20,""))</x:f>
      </x:c>
      <x:c r="K20" s="8"/>
      <x:c r="L20" s="8"/>
      <x:c r="M20" s="8"/>
      <x:c r="N20" s="8" t="str">
        <x:v>Pendiente</x:v>
      </x:c>
      <x:c r="O20" s="8"/>
    </x:row>
    <x:row r="21" ht="32" customHeight="1">
      <x:c r="A21" s="8" t="n">
        <x:v>20</x:v>
      </x:c>
      <x:c r="B21" s="8"/>
      <x:c r="C21" s="8"/>
      <x:c r="D21" s="8"/>
      <x:c r="E21" s="8"/>
      <x:c r="F21" s="8"/>
      <x:c r="G21" s="8"/>
      <x:c r="H21" s="8"/>
      <x:c r="I21" s="8"/>
      <x:c r="J21" s="8" t="str">
        <x:f>IF(OR(G21="",H21="",I21=""),"",IFERROR(G21*H21/I21,""))</x:f>
      </x:c>
      <x:c r="K21" s="8"/>
      <x:c r="L21" s="8"/>
      <x:c r="M21" s="8"/>
      <x:c r="N21" s="8" t="str">
        <x:v>Pendiente</x:v>
      </x:c>
      <x:c r="O21" s="8"/>
    </x:row>
    <x:row r="22" ht="32" customHeight="1">
      <x:c r="A22" s="8" t="n">
        <x:v>21</x:v>
      </x:c>
      <x:c r="B22" s="8"/>
      <x:c r="C22" s="8"/>
      <x:c r="D22" s="8"/>
      <x:c r="E22" s="8"/>
      <x:c r="F22" s="8"/>
      <x:c r="G22" s="8"/>
      <x:c r="H22" s="8"/>
      <x:c r="I22" s="8"/>
      <x:c r="J22" s="8" t="str">
        <x:f>IF(OR(G22="",H22="",I22=""),"",IFERROR(G22*H22/I22,""))</x:f>
      </x:c>
      <x:c r="K22" s="8"/>
      <x:c r="L22" s="8"/>
      <x:c r="M22" s="8"/>
      <x:c r="N22" s="8" t="str">
        <x:v>Pendiente</x:v>
      </x:c>
      <x:c r="O22" s="8"/>
    </x:row>
    <x:row r="23" ht="32" customHeight="1">
      <x:c r="A23" s="8" t="n">
        <x:v>22</x:v>
      </x:c>
      <x:c r="B23" s="8"/>
      <x:c r="C23" s="8"/>
      <x:c r="D23" s="8"/>
      <x:c r="E23" s="8"/>
      <x:c r="F23" s="8"/>
      <x:c r="G23" s="8"/>
      <x:c r="H23" s="8"/>
      <x:c r="I23" s="8"/>
      <x:c r="J23" s="8" t="str">
        <x:f>IF(OR(G23="",H23="",I23=""),"",IFERROR(G23*H23/I23,""))</x:f>
      </x:c>
      <x:c r="K23" s="8"/>
      <x:c r="L23" s="8"/>
      <x:c r="M23" s="8"/>
      <x:c r="N23" s="8" t="str">
        <x:v>Pendiente</x:v>
      </x:c>
      <x:c r="O23" s="8"/>
    </x:row>
    <x:row r="24" ht="32" customHeight="1">
      <x:c r="A24" s="8" t="n">
        <x:v>23</x:v>
      </x:c>
      <x:c r="B24" s="8"/>
      <x:c r="C24" s="8"/>
      <x:c r="D24" s="8"/>
      <x:c r="E24" s="8"/>
      <x:c r="F24" s="8"/>
      <x:c r="G24" s="8"/>
      <x:c r="H24" s="8"/>
      <x:c r="I24" s="8"/>
      <x:c r="J24" s="8" t="str">
        <x:f>IF(OR(G24="",H24="",I24=""),"",IFERROR(G24*H24/I24,""))</x:f>
      </x:c>
      <x:c r="K24" s="8"/>
      <x:c r="L24" s="8"/>
      <x:c r="M24" s="8"/>
      <x:c r="N24" s="8" t="str">
        <x:v>Pendiente</x:v>
      </x:c>
      <x:c r="O24" s="8"/>
    </x:row>
    <x:row r="25" ht="32" customHeight="1">
      <x:c r="A25" s="8" t="n">
        <x:v>24</x:v>
      </x:c>
      <x:c r="B25" s="8"/>
      <x:c r="C25" s="8"/>
      <x:c r="D25" s="8"/>
      <x:c r="E25" s="8"/>
      <x:c r="F25" s="8"/>
      <x:c r="G25" s="8"/>
      <x:c r="H25" s="8"/>
      <x:c r="I25" s="8"/>
      <x:c r="J25" s="8" t="str">
        <x:f>IF(OR(G25="",H25="",I25=""),"",IFERROR(G25*H25/I25,""))</x:f>
      </x:c>
      <x:c r="K25" s="8"/>
      <x:c r="L25" s="8"/>
      <x:c r="M25" s="8"/>
      <x:c r="N25" s="8" t="str">
        <x:v>Pendiente</x:v>
      </x:c>
      <x:c r="O25" s="8"/>
    </x:row>
    <x:row r="26" ht="32" customHeight="1">
      <x:c r="A26" s="8" t="n">
        <x:v>25</x:v>
      </x:c>
      <x:c r="B26" s="8"/>
      <x:c r="C26" s="8"/>
      <x:c r="D26" s="8"/>
      <x:c r="E26" s="8"/>
      <x:c r="F26" s="8"/>
      <x:c r="G26" s="8"/>
      <x:c r="H26" s="8"/>
      <x:c r="I26" s="8"/>
      <x:c r="J26" s="8" t="str">
        <x:f>IF(OR(G26="",H26="",I26=""),"",IFERROR(G26*H26/I26,""))</x:f>
      </x:c>
      <x:c r="K26" s="8"/>
      <x:c r="L26" s="8"/>
      <x:c r="M26" s="8"/>
      <x:c r="N26" s="8" t="str">
        <x:v>Pendiente</x:v>
      </x:c>
      <x:c r="O26" s="8"/>
    </x:row>
    <x:row r="27" ht="32" customHeight="1">
      <x:c r="A27" s="8" t="n">
        <x:v>26</x:v>
      </x:c>
      <x:c r="B27" s="8"/>
      <x:c r="C27" s="8"/>
      <x:c r="D27" s="8"/>
      <x:c r="E27" s="8"/>
      <x:c r="F27" s="8"/>
      <x:c r="G27" s="8"/>
      <x:c r="H27" s="8"/>
      <x:c r="I27" s="8"/>
      <x:c r="J27" s="8" t="str">
        <x:f>IF(OR(G27="",H27="",I27=""),"",IFERROR(G27*H27/I27,""))</x:f>
      </x:c>
      <x:c r="K27" s="8"/>
      <x:c r="L27" s="8"/>
      <x:c r="M27" s="8"/>
      <x:c r="N27" s="8" t="str">
        <x:v>Pendiente</x:v>
      </x:c>
      <x:c r="O27" s="8"/>
    </x:row>
    <x:row r="28" ht="32" customHeight="1">
      <x:c r="A28" s="8" t="n">
        <x:v>27</x:v>
      </x:c>
      <x:c r="B28" s="8"/>
      <x:c r="C28" s="8"/>
      <x:c r="D28" s="8"/>
      <x:c r="E28" s="8"/>
      <x:c r="F28" s="8"/>
      <x:c r="G28" s="8"/>
      <x:c r="H28" s="8"/>
      <x:c r="I28" s="8"/>
      <x:c r="J28" s="8" t="str">
        <x:f>IF(OR(G28="",H28="",I28=""),"",IFERROR(G28*H28/I28,""))</x:f>
      </x:c>
      <x:c r="K28" s="8"/>
      <x:c r="L28" s="8"/>
      <x:c r="M28" s="8"/>
      <x:c r="N28" s="8" t="str">
        <x:v>Pendiente</x:v>
      </x:c>
      <x:c r="O28" s="8"/>
    </x:row>
    <x:row r="29" ht="32" customHeight="1">
      <x:c r="A29" s="8" t="n">
        <x:v>28</x:v>
      </x:c>
      <x:c r="B29" s="8"/>
      <x:c r="C29" s="8"/>
      <x:c r="D29" s="8"/>
      <x:c r="E29" s="8"/>
      <x:c r="F29" s="8"/>
      <x:c r="G29" s="8"/>
      <x:c r="H29" s="8"/>
      <x:c r="I29" s="8"/>
      <x:c r="J29" s="8" t="str">
        <x:f>IF(OR(G29="",H29="",I29=""),"",IFERROR(G29*H29/I29,""))</x:f>
      </x:c>
      <x:c r="K29" s="8"/>
      <x:c r="L29" s="8"/>
      <x:c r="M29" s="8"/>
      <x:c r="N29" s="8" t="str">
        <x:v>Pendiente</x:v>
      </x:c>
      <x:c r="O29" s="8"/>
    </x:row>
    <x:row r="30" ht="32" customHeight="1">
      <x:c r="A30" s="8" t="n">
        <x:v>29</x:v>
      </x:c>
      <x:c r="B30" s="8"/>
      <x:c r="C30" s="8"/>
      <x:c r="D30" s="8"/>
      <x:c r="E30" s="8"/>
      <x:c r="F30" s="8"/>
      <x:c r="G30" s="8"/>
      <x:c r="H30" s="8"/>
      <x:c r="I30" s="8"/>
      <x:c r="J30" s="8" t="str">
        <x:f>IF(OR(G30="",H30="",I30=""),"",IFERROR(G30*H30/I30,""))</x:f>
      </x:c>
      <x:c r="K30" s="8"/>
      <x:c r="L30" s="8"/>
      <x:c r="M30" s="8"/>
      <x:c r="N30" s="8" t="str">
        <x:v>Pendiente</x:v>
      </x:c>
      <x:c r="O30" s="8"/>
    </x:row>
    <x:row r="31" ht="32" customHeight="1">
      <x:c r="A31" s="8" t="n">
        <x:v>30</x:v>
      </x:c>
      <x:c r="B31" s="8"/>
      <x:c r="C31" s="8"/>
      <x:c r="D31" s="8"/>
      <x:c r="E31" s="8"/>
      <x:c r="F31" s="8"/>
      <x:c r="G31" s="8"/>
      <x:c r="H31" s="8"/>
      <x:c r="I31" s="8"/>
      <x:c r="J31" s="8" t="str">
        <x:f>IF(OR(G31="",H31="",I31=""),"",IFERROR(G31*H31/I31,""))</x:f>
      </x:c>
      <x:c r="K31" s="8"/>
      <x:c r="L31" s="8"/>
      <x:c r="M31" s="8"/>
      <x:c r="N31" s="8" t="str">
        <x:v>Pendiente</x:v>
      </x:c>
      <x:c r="O31" s="8"/>
    </x:row>
    <x:row r="32" ht="32" customHeight="1">
      <x:c r="A32" s="8" t="n">
        <x:v>31</x:v>
      </x:c>
      <x:c r="B32" s="8"/>
      <x:c r="C32" s="8"/>
      <x:c r="D32" s="8"/>
      <x:c r="E32" s="8"/>
      <x:c r="F32" s="8"/>
      <x:c r="G32" s="8"/>
      <x:c r="H32" s="8"/>
      <x:c r="I32" s="8"/>
      <x:c r="J32" s="8" t="str">
        <x:f>IF(OR(G32="",H32="",I32=""),"",IFERROR(G32*H32/I32,""))</x:f>
      </x:c>
      <x:c r="K32" s="8"/>
      <x:c r="L32" s="8"/>
      <x:c r="M32" s="8"/>
      <x:c r="N32" s="8" t="str">
        <x:v>Pendiente</x:v>
      </x:c>
      <x:c r="O32" s="8"/>
    </x:row>
    <x:row r="33" ht="32" customHeight="1">
      <x:c r="A33" s="8" t="n">
        <x:v>32</x:v>
      </x:c>
      <x:c r="B33" s="8"/>
      <x:c r="C33" s="8"/>
      <x:c r="D33" s="8"/>
      <x:c r="E33" s="8"/>
      <x:c r="F33" s="8"/>
      <x:c r="G33" s="8"/>
      <x:c r="H33" s="8"/>
      <x:c r="I33" s="8"/>
      <x:c r="J33" s="8" t="str">
        <x:f>IF(OR(G33="",H33="",I33=""),"",IFERROR(G33*H33/I33,""))</x:f>
      </x:c>
      <x:c r="K33" s="8"/>
      <x:c r="L33" s="8"/>
      <x:c r="M33" s="8"/>
      <x:c r="N33" s="8" t="str">
        <x:v>Pendiente</x:v>
      </x:c>
      <x:c r="O33" s="8"/>
    </x:row>
    <x:row r="34" ht="32" customHeight="1">
      <x:c r="A34" s="8" t="n">
        <x:v>33</x:v>
      </x:c>
      <x:c r="B34" s="8"/>
      <x:c r="C34" s="8"/>
      <x:c r="D34" s="8"/>
      <x:c r="E34" s="8"/>
      <x:c r="F34" s="8"/>
      <x:c r="G34" s="8"/>
      <x:c r="H34" s="8"/>
      <x:c r="I34" s="8"/>
      <x:c r="J34" s="8" t="str">
        <x:f>IF(OR(G34="",H34="",I34=""),"",IFERROR(G34*H34/I34,""))</x:f>
      </x:c>
      <x:c r="K34" s="8"/>
      <x:c r="L34" s="8"/>
      <x:c r="M34" s="8"/>
      <x:c r="N34" s="8" t="str">
        <x:v>Pendiente</x:v>
      </x:c>
      <x:c r="O34" s="8"/>
    </x:row>
    <x:row r="35" ht="32" customHeight="1">
      <x:c r="A35" s="8" t="n">
        <x:v>34</x:v>
      </x:c>
      <x:c r="B35" s="8"/>
      <x:c r="C35" s="8"/>
      <x:c r="D35" s="8"/>
      <x:c r="E35" s="8"/>
      <x:c r="F35" s="8"/>
      <x:c r="G35" s="8"/>
      <x:c r="H35" s="8"/>
      <x:c r="I35" s="8"/>
      <x:c r="J35" s="8" t="str">
        <x:f>IF(OR(G35="",H35="",I35=""),"",IFERROR(G35*H35/I35,""))</x:f>
      </x:c>
      <x:c r="K35" s="8"/>
      <x:c r="L35" s="8"/>
      <x:c r="M35" s="8"/>
      <x:c r="N35" s="8" t="str">
        <x:v>Pendiente</x:v>
      </x:c>
      <x:c r="O35" s="8"/>
    </x:row>
    <x:row r="36" ht="32" customHeight="1">
      <x:c r="A36" s="8" t="n">
        <x:v>35</x:v>
      </x:c>
      <x:c r="B36" s="8"/>
      <x:c r="C36" s="8"/>
      <x:c r="D36" s="8"/>
      <x:c r="E36" s="8"/>
      <x:c r="F36" s="8"/>
      <x:c r="G36" s="8"/>
      <x:c r="H36" s="8"/>
      <x:c r="I36" s="8"/>
      <x:c r="J36" s="8" t="str">
        <x:f>IF(OR(G36="",H36="",I36=""),"",IFERROR(G36*H36/I36,""))</x:f>
      </x:c>
      <x:c r="K36" s="8"/>
      <x:c r="L36" s="8"/>
      <x:c r="M36" s="8"/>
      <x:c r="N36" s="8" t="str">
        <x:v>Pendiente</x:v>
      </x:c>
      <x:c r="O36" s="8"/>
    </x:row>
    <x:row r="37" ht="32" customHeight="1">
      <x:c r="A37" s="8" t="n">
        <x:v>36</x:v>
      </x:c>
      <x:c r="B37" s="8"/>
      <x:c r="C37" s="8"/>
      <x:c r="D37" s="8"/>
      <x:c r="E37" s="8"/>
      <x:c r="F37" s="8"/>
      <x:c r="G37" s="8"/>
      <x:c r="H37" s="8"/>
      <x:c r="I37" s="8"/>
      <x:c r="J37" s="8" t="str">
        <x:f>IF(OR(G37="",H37="",I37=""),"",IFERROR(G37*H37/I37,""))</x:f>
      </x:c>
      <x:c r="K37" s="8"/>
      <x:c r="L37" s="8"/>
      <x:c r="M37" s="8"/>
      <x:c r="N37" s="8" t="str">
        <x:v>Pendiente</x:v>
      </x:c>
      <x:c r="O37" s="8"/>
    </x:row>
    <x:row r="38" ht="32" customHeight="1">
      <x:c r="A38" s="8" t="n">
        <x:v>37</x:v>
      </x:c>
      <x:c r="B38" s="8"/>
      <x:c r="C38" s="8"/>
      <x:c r="D38" s="8"/>
      <x:c r="E38" s="8"/>
      <x:c r="F38" s="8"/>
      <x:c r="G38" s="8"/>
      <x:c r="H38" s="8"/>
      <x:c r="I38" s="8"/>
      <x:c r="J38" s="8" t="str">
        <x:f>IF(OR(G38="",H38="",I38=""),"",IFERROR(G38*H38/I38,""))</x:f>
      </x:c>
      <x:c r="K38" s="8"/>
      <x:c r="L38" s="8"/>
      <x:c r="M38" s="8"/>
      <x:c r="N38" s="8" t="str">
        <x:v>Pendiente</x:v>
      </x:c>
      <x:c r="O38" s="8"/>
    </x:row>
    <x:row r="39" ht="32" customHeight="1">
      <x:c r="A39" s="8" t="n">
        <x:v>38</x:v>
      </x:c>
      <x:c r="B39" s="8"/>
      <x:c r="C39" s="8"/>
      <x:c r="D39" s="8"/>
      <x:c r="E39" s="8"/>
      <x:c r="F39" s="8"/>
      <x:c r="G39" s="8"/>
      <x:c r="H39" s="8"/>
      <x:c r="I39" s="8"/>
      <x:c r="J39" s="8" t="str">
        <x:f>IF(OR(G39="",H39="",I39=""),"",IFERROR(G39*H39/I39,""))</x:f>
      </x:c>
      <x:c r="K39" s="8"/>
      <x:c r="L39" s="8"/>
      <x:c r="M39" s="8"/>
      <x:c r="N39" s="8" t="str">
        <x:v>Pendiente</x:v>
      </x:c>
      <x:c r="O39" s="8"/>
    </x:row>
    <x:row r="40" ht="32" customHeight="1">
      <x:c r="A40" s="8" t="n">
        <x:v>39</x:v>
      </x:c>
      <x:c r="B40" s="8"/>
      <x:c r="C40" s="8"/>
      <x:c r="D40" s="8"/>
      <x:c r="E40" s="8"/>
      <x:c r="F40" s="8"/>
      <x:c r="G40" s="8"/>
      <x:c r="H40" s="8"/>
      <x:c r="I40" s="8"/>
      <x:c r="J40" s="8" t="str">
        <x:f>IF(OR(G40="",H40="",I40=""),"",IFERROR(G40*H40/I40,""))</x:f>
      </x:c>
      <x:c r="K40" s="8"/>
      <x:c r="L40" s="8"/>
      <x:c r="M40" s="8"/>
      <x:c r="N40" s="8" t="str">
        <x:v>Pendiente</x:v>
      </x:c>
      <x:c r="O40" s="8"/>
    </x:row>
    <x:row r="41" ht="32" customHeight="1">
      <x:c r="A41" s="8" t="n">
        <x:v>40</x:v>
      </x:c>
      <x:c r="B41" s="8"/>
      <x:c r="C41" s="8"/>
      <x:c r="D41" s="8"/>
      <x:c r="E41" s="8"/>
      <x:c r="F41" s="8"/>
      <x:c r="G41" s="8"/>
      <x:c r="H41" s="8"/>
      <x:c r="I41" s="8"/>
      <x:c r="J41" s="8" t="str">
        <x:f>IF(OR(G41="",H41="",I41=""),"",IFERROR(G41*H41/I41,""))</x:f>
      </x:c>
      <x:c r="K41" s="8"/>
      <x:c r="L41" s="8"/>
      <x:c r="M41" s="8"/>
      <x:c r="N41" s="8" t="str">
        <x:v>Pendiente</x:v>
      </x:c>
      <x:c r="O41" s="8"/>
    </x:row>
    <x:row r="42" ht="32" customHeight="1">
      <x:c r="A42" s="8" t="n">
        <x:v>41</x:v>
      </x:c>
      <x:c r="B42" s="8"/>
      <x:c r="C42" s="8"/>
      <x:c r="D42" s="8"/>
      <x:c r="E42" s="8"/>
      <x:c r="F42" s="8"/>
      <x:c r="G42" s="8"/>
      <x:c r="H42" s="8"/>
      <x:c r="I42" s="8"/>
      <x:c r="J42" s="8" t="str">
        <x:f>IF(OR(G42="",H42="",I42=""),"",IFERROR(G42*H42/I42,""))</x:f>
      </x:c>
      <x:c r="K42" s="8"/>
      <x:c r="L42" s="8"/>
      <x:c r="M42" s="8"/>
      <x:c r="N42" s="8" t="str">
        <x:v>Pendiente</x:v>
      </x:c>
      <x:c r="O42" s="8"/>
    </x:row>
    <x:row r="43" ht="32" customHeight="1">
      <x:c r="A43" s="8" t="n">
        <x:v>42</x:v>
      </x:c>
      <x:c r="B43" s="8"/>
      <x:c r="C43" s="8"/>
      <x:c r="D43" s="8"/>
      <x:c r="E43" s="8"/>
      <x:c r="F43" s="8"/>
      <x:c r="G43" s="8"/>
      <x:c r="H43" s="8"/>
      <x:c r="I43" s="8"/>
      <x:c r="J43" s="8" t="str">
        <x:f>IF(OR(G43="",H43="",I43=""),"",IFERROR(G43*H43/I43,""))</x:f>
      </x:c>
      <x:c r="K43" s="8"/>
      <x:c r="L43" s="8"/>
      <x:c r="M43" s="8"/>
      <x:c r="N43" s="8" t="str">
        <x:v>Pendiente</x:v>
      </x:c>
      <x:c r="O43" s="8"/>
    </x:row>
    <x:row r="44" ht="32" customHeight="1">
      <x:c r="A44" s="8" t="n">
        <x:v>43</x:v>
      </x:c>
      <x:c r="B44" s="8"/>
      <x:c r="C44" s="8"/>
      <x:c r="D44" s="8"/>
      <x:c r="E44" s="8"/>
      <x:c r="F44" s="8"/>
      <x:c r="G44" s="8"/>
      <x:c r="H44" s="8"/>
      <x:c r="I44" s="8"/>
      <x:c r="J44" s="8" t="str">
        <x:f>IF(OR(G44="",H44="",I44=""),"",IFERROR(G44*H44/I44,""))</x:f>
      </x:c>
      <x:c r="K44" s="8"/>
      <x:c r="L44" s="8"/>
      <x:c r="M44" s="8"/>
      <x:c r="N44" s="8" t="str">
        <x:v>Pendiente</x:v>
      </x:c>
      <x:c r="O44" s="8"/>
    </x:row>
    <x:row r="45" ht="32" customHeight="1">
      <x:c r="A45" s="8" t="n">
        <x:v>44</x:v>
      </x:c>
      <x:c r="B45" s="8"/>
      <x:c r="C45" s="8"/>
      <x:c r="D45" s="8"/>
      <x:c r="E45" s="8"/>
      <x:c r="F45" s="8"/>
      <x:c r="G45" s="8"/>
      <x:c r="H45" s="8"/>
      <x:c r="I45" s="8"/>
      <x:c r="J45" s="8" t="str">
        <x:f>IF(OR(G45="",H45="",I45=""),"",IFERROR(G45*H45/I45,""))</x:f>
      </x:c>
      <x:c r="K45" s="8"/>
      <x:c r="L45" s="8"/>
      <x:c r="M45" s="8"/>
      <x:c r="N45" s="8" t="str">
        <x:v>Pendiente</x:v>
      </x:c>
      <x:c r="O45" s="8"/>
    </x:row>
    <x:row r="46" ht="32" customHeight="1">
      <x:c r="A46" s="8" t="n">
        <x:v>45</x:v>
      </x:c>
      <x:c r="B46" s="8"/>
      <x:c r="C46" s="8"/>
      <x:c r="D46" s="8"/>
      <x:c r="E46" s="8"/>
      <x:c r="F46" s="8"/>
      <x:c r="G46" s="8"/>
      <x:c r="H46" s="8"/>
      <x:c r="I46" s="8"/>
      <x:c r="J46" s="8" t="str">
        <x:f>IF(OR(G46="",H46="",I46=""),"",IFERROR(G46*H46/I46,""))</x:f>
      </x:c>
      <x:c r="K46" s="8"/>
      <x:c r="L46" s="8"/>
      <x:c r="M46" s="8"/>
      <x:c r="N46" s="8" t="str">
        <x:v>Pendiente</x:v>
      </x:c>
      <x:c r="O46" s="8"/>
    </x:row>
    <x:row r="47" ht="32" customHeight="1">
      <x:c r="A47" s="8" t="n">
        <x:v>46</x:v>
      </x:c>
      <x:c r="B47" s="8"/>
      <x:c r="C47" s="8"/>
      <x:c r="D47" s="8"/>
      <x:c r="E47" s="8"/>
      <x:c r="F47" s="8"/>
      <x:c r="G47" s="8"/>
      <x:c r="H47" s="8"/>
      <x:c r="I47" s="8"/>
      <x:c r="J47" s="8" t="str">
        <x:f>IF(OR(G47="",H47="",I47=""),"",IFERROR(G47*H47/I47,""))</x:f>
      </x:c>
      <x:c r="K47" s="8"/>
      <x:c r="L47" s="8"/>
      <x:c r="M47" s="8"/>
      <x:c r="N47" s="8" t="str">
        <x:v>Pendiente</x:v>
      </x:c>
      <x:c r="O47" s="8"/>
    </x:row>
    <x:row r="48" ht="32" customHeight="1">
      <x:c r="A48" s="8" t="n">
        <x:v>47</x:v>
      </x:c>
      <x:c r="B48" s="8"/>
      <x:c r="C48" s="8"/>
      <x:c r="D48" s="8"/>
      <x:c r="E48" s="8"/>
      <x:c r="F48" s="8"/>
      <x:c r="G48" s="8"/>
      <x:c r="H48" s="8"/>
      <x:c r="I48" s="8"/>
      <x:c r="J48" s="8" t="str">
        <x:f>IF(OR(G48="",H48="",I48=""),"",IFERROR(G48*H48/I48,""))</x:f>
      </x:c>
      <x:c r="K48" s="8"/>
      <x:c r="L48" s="8"/>
      <x:c r="M48" s="8"/>
      <x:c r="N48" s="8" t="str">
        <x:v>Pendiente</x:v>
      </x:c>
      <x:c r="O48" s="8"/>
    </x:row>
    <x:row r="49" ht="32" customHeight="1">
      <x:c r="A49" s="8" t="n">
        <x:v>48</x:v>
      </x:c>
      <x:c r="B49" s="8"/>
      <x:c r="C49" s="8"/>
      <x:c r="D49" s="8"/>
      <x:c r="E49" s="8"/>
      <x:c r="F49" s="8"/>
      <x:c r="G49" s="8"/>
      <x:c r="H49" s="8"/>
      <x:c r="I49" s="8"/>
      <x:c r="J49" s="8" t="str">
        <x:f>IF(OR(G49="",H49="",I49=""),"",IFERROR(G49*H49/I49,""))</x:f>
      </x:c>
      <x:c r="K49" s="8"/>
      <x:c r="L49" s="8"/>
      <x:c r="M49" s="8"/>
      <x:c r="N49" s="8" t="str">
        <x:v>Pendiente</x:v>
      </x:c>
      <x:c r="O49" s="8"/>
    </x:row>
    <x:row r="50" ht="32" customHeight="1">
      <x:c r="A50" s="8" t="n">
        <x:v>49</x:v>
      </x:c>
      <x:c r="B50" s="8"/>
      <x:c r="C50" s="8"/>
      <x:c r="D50" s="8"/>
      <x:c r="E50" s="8"/>
      <x:c r="F50" s="8"/>
      <x:c r="G50" s="8"/>
      <x:c r="H50" s="8"/>
      <x:c r="I50" s="8"/>
      <x:c r="J50" s="8" t="str">
        <x:f>IF(OR(G50="",H50="",I50=""),"",IFERROR(G50*H50/I50,""))</x:f>
      </x:c>
      <x:c r="K50" s="8"/>
      <x:c r="L50" s="8"/>
      <x:c r="M50" s="8"/>
      <x:c r="N50" s="8" t="str">
        <x:v>Pendiente</x:v>
      </x:c>
      <x:c r="O50" s="8"/>
    </x:row>
    <x:row r="51" ht="32" customHeight="1">
      <x:c r="A51" s="8" t="n">
        <x:v>50</x:v>
      </x:c>
      <x:c r="B51" s="8"/>
      <x:c r="C51" s="8"/>
      <x:c r="D51" s="8"/>
      <x:c r="E51" s="8"/>
      <x:c r="F51" s="8"/>
      <x:c r="G51" s="8"/>
      <x:c r="H51" s="8"/>
      <x:c r="I51" s="8"/>
      <x:c r="J51" s="8" t="str">
        <x:f>IF(OR(G51="",H51="",I51=""),"",IFERROR(G51*H51/I51,""))</x:f>
      </x:c>
      <x:c r="K51" s="8"/>
      <x:c r="L51" s="8"/>
      <x:c r="M51" s="8"/>
      <x:c r="N51" s="8" t="str">
        <x:v>Pendiente</x:v>
      </x:c>
      <x:c r="O51" s="8"/>
    </x:row>
  </x:sheetData>
  <x:dataValidations count="3">
    <x:dataValidation type="list" sqref="G2:I51">
      <x:formula1>"1,2,3,4,5"</x:formula1>
    </x:dataValidation>
    <x:dataValidation type="list" sqref="K2:K51">
      <x:formula1>"P0,P1,P2"</x:formula1>
    </x:dataValidation>
    <x:dataValidation type="list" sqref="N2:N51">
      <x:formula1>"Pendiente,En curso,Solucionado,Validado,Descartado"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08ecb944ad4d79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5" hidden="0" customWidth="1"/>
    <x:col min="2" max="2" width="22" hidden="0" customWidth="1"/>
    <x:col min="3" max="3" width="15" hidden="0" customWidth="1"/>
    <x:col min="4" max="4" width="13" hidden="0" customWidth="1"/>
    <x:col min="5" max="5" width="21" hidden="0" customWidth="1"/>
    <x:col min="6" max="6" width="44" hidden="0" customWidth="1"/>
    <x:col min="7" max="7" width="44" hidden="0" customWidth="1"/>
    <x:col min="8" max="8" width="16" hidden="0" customWidth="1"/>
    <x:col min="9" max="9" width="19" hidden="0" customWidth="1"/>
    <x:col min="10" max="10" width="15" hidden="0" customWidth="1"/>
    <x:col min="11" max="11" width="17" hidden="0" customWidth="1"/>
    <x:col min="12" max="12" width="21" hidden="0" customWidth="1"/>
    <x:col min="13" max="13" width="39" hidden="0" customWidth="1"/>
  </x:cols>
  <x:sheetData>
    <x:row r="1" ht="30" customHeight="1">
      <x:c r="A1" s="3" t="str">
        <x:v>URL</x:v>
      </x:c>
      <x:c r="B1" s="3" t="str">
        <x:v>Tipo de página</x:v>
      </x:c>
      <x:c r="C1" s="3" t="str">
        <x:v>Idioma</x:v>
      </x:c>
      <x:c r="D1" s="3" t="str">
        <x:v>HTTP</x:v>
      </x:c>
      <x:c r="E1" s="3" t="str">
        <x:v>Indexable (Sí/No)</x:v>
      </x:c>
      <x:c r="F1" s="3" t="str">
        <x:v>Canonical declarada</x:v>
      </x:c>
      <x:c r="G1" s="3" t="str">
        <x:v>Canonical Google</x:v>
      </x:c>
      <x:c r="H1" s="3" t="str">
        <x:v>En sitemap</x:v>
      </x:c>
      <x:c r="I1" s="3" t="str">
        <x:v>Enlaces internos</x:v>
      </x:c>
      <x:c r="J1" s="3" t="str">
        <x:v>Clics 3m</x:v>
      </x:c>
      <x:c r="K1" s="3" t="str">
        <x:v>Impresiones 3m</x:v>
      </x:c>
      <x:c r="L1" s="3" t="str">
        <x:v>Prioridad negocio</x:v>
      </x:c>
      <x:c r="M1" s="3" t="str">
        <x:v>Decisión/nota</x:v>
      </x:c>
    </x:row>
    <x:row r="2" ht="27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</x:row>
    <x:row r="3" ht="27" customHeight="1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 ht="27" customHeight="1">
      <x:c r="A4" s="8"/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</x:row>
    <x:row r="5" ht="27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</x:row>
    <x:row r="6" ht="27" customHeight="1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</x:row>
    <x:row r="7" ht="27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</x:row>
    <x:row r="8" ht="27" customHeight="1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</x:row>
    <x:row r="9" ht="27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</x:row>
    <x:row r="10" ht="27" customHeight="1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</x:row>
    <x:row r="11" ht="27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</x:row>
    <x:row r="12" ht="27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</x:row>
    <x:row r="13" ht="27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</x:row>
    <x:row r="14" ht="27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</x:row>
    <x:row r="15" ht="27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</x:row>
    <x:row r="16" ht="27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</x:row>
    <x:row r="17" ht="27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</x:row>
    <x:row r="18" ht="27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</x:row>
    <x:row r="19" ht="27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</x:row>
    <x:row r="20" ht="27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</x:row>
    <x:row r="21" ht="27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</x:row>
    <x:row r="22" ht="27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</x:row>
    <x:row r="23" ht="27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</x:row>
    <x:row r="24" ht="27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</x:row>
    <x:row r="25" ht="27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</x:row>
    <x:row r="26" ht="27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</x:row>
    <x:row r="27" ht="27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</x:row>
    <x:row r="28" ht="27" customHeight="1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</x:row>
    <x:row r="29" ht="27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</x:row>
    <x:row r="30" ht="27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</x:row>
    <x:row r="31" ht="27" customHeight="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</x:row>
    <x:row r="32" ht="27" customHeight="1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</x:row>
    <x:row r="33" ht="27" customHeight="1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</x:row>
    <x:row r="34" ht="27" customHeight="1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</x:row>
    <x:row r="35" ht="27" customHeight="1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</x:row>
    <x:row r="36" ht="27" customHeight="1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</x:row>
    <x:row r="37" ht="27" customHeight="1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</x:row>
    <x:row r="38" ht="27" customHeight="1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</x:row>
    <x:row r="39" ht="27" customHeight="1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</x:row>
    <x:row r="40" ht="27" customHeight="1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</x:row>
    <x:row r="41" ht="27" customHeight="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</x:row>
    <x:row r="42" ht="27" customHeight="1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</x:row>
    <x:row r="43" ht="27" customHeight="1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</x:row>
    <x:row r="44" ht="27" customHeight="1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</x:row>
    <x:row r="45" ht="27" customHeight="1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</x:row>
    <x:row r="46" ht="27" customHeight="1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</x:row>
    <x:row r="47" ht="27" customHeight="1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</x:row>
    <x:row r="48" ht="27" customHeight="1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</x:row>
    <x:row r="49" ht="27" customHeight="1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</x:row>
    <x:row r="50" ht="27" customHeight="1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</x:row>
    <x:row r="51" ht="27" customHeight="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</x:row>
    <x:row r="52" ht="27" customHeight="1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</x:row>
    <x:row r="53" ht="27" customHeight="1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</x:row>
    <x:row r="54" ht="27" customHeight="1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</x:row>
    <x:row r="55" ht="27" customHeight="1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</x:row>
    <x:row r="56" ht="27" customHeight="1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</x:row>
    <x:row r="57" ht="27" customHeight="1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</x:row>
    <x:row r="58" ht="27" customHeight="1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</x:row>
    <x:row r="59" ht="27" customHeight="1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</x:row>
    <x:row r="60" ht="27" customHeight="1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</x:row>
    <x:row r="61" ht="27" customHeight="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</x:row>
    <x:row r="62" ht="27" customHeight="1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</x:row>
    <x:row r="63" ht="27" customHeight="1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</x:row>
    <x:row r="64" ht="27" customHeight="1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</x:row>
    <x:row r="65" ht="27" customHeight="1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</x:row>
    <x:row r="66" ht="27" customHeight="1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</x:row>
    <x:row r="67" ht="27" customHeight="1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</x:row>
    <x:row r="68" ht="27" customHeight="1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</x:row>
    <x:row r="69" ht="27" customHeight="1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</x:row>
    <x:row r="70" ht="27" customHeight="1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</x:row>
    <x:row r="71" ht="27" customHeight="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</x:row>
    <x:row r="72" ht="27" customHeight="1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</x:row>
    <x:row r="73" ht="27" customHeight="1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</x:row>
    <x:row r="74" ht="27" customHeight="1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</x:row>
    <x:row r="75" ht="27" customHeight="1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</x:row>
    <x:row r="76" ht="27" customHeight="1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</x:row>
    <x:row r="77" ht="27" customHeight="1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</x:row>
    <x:row r="78" ht="27" customHeight="1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</x:row>
    <x:row r="79" ht="27" customHeight="1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</x:row>
    <x:row r="80" ht="27" customHeight="1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</x:row>
    <x:row r="81" ht="27" customHeight="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</x:row>
    <x:row r="82" ht="27" customHeight="1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</x:row>
    <x:row r="83" ht="27" customHeight="1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</x:row>
    <x:row r="84" ht="27" customHeight="1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</x:row>
    <x:row r="85" ht="27" customHeight="1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</x:row>
    <x:row r="86" ht="27" customHeight="1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</x:row>
    <x:row r="87" ht="27" customHeight="1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</x:row>
    <x:row r="88" ht="27" customHeight="1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</x:row>
    <x:row r="89" ht="27" customHeight="1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</x:row>
    <x:row r="90" ht="27" customHeight="1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</x:row>
    <x:row r="91" ht="27" customHeight="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</x:row>
    <x:row r="92" ht="27" customHeight="1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</x:row>
    <x:row r="93" ht="27" customHeight="1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</x:row>
    <x:row r="94" ht="27" customHeight="1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</x:row>
    <x:row r="95" ht="27" customHeight="1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</x:row>
    <x:row r="96" ht="27" customHeight="1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</x:row>
    <x:row r="97" ht="27" customHeight="1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</x:row>
    <x:row r="98" ht="27" customHeight="1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</x:row>
    <x:row r="99" ht="27" customHeight="1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</x:row>
    <x:row r="100" ht="27" customHeight="1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</x:row>
    <x:row r="101" ht="27" customHeight="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</x:row>
  </x:sheetData>
  <x:dataValidations count="2">
    <x:dataValidation type="list" sqref="E2:E101">
      <x:formula1>"Sí,No,Revisar"</x:formula1>
    </x:dataValidation>
    <x:dataValidation type="list" sqref="H2:H101">
      <x:formula1>"Sí,No"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19d662b1414e9f"/>
  </x:tableParts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21" hidden="0" customWidth="1"/>
    <x:col min="3" max="3" width="51" hidden="0" customWidth="1"/>
    <x:col min="4" max="4" width="34" hidden="0" customWidth="1"/>
    <x:col min="5" max="5" width="32" hidden="0" customWidth="1"/>
    <x:col min="6" max="6" width="20" hidden="0" customWidth="1"/>
    <x:col min="7" max="7" width="18" hidden="0" customWidth="1"/>
    <x:col min="8" max="8" width="42" hidden="0" customWidth="1"/>
    <x:col min="9" max="9" width="28" hidden="0" customWidth="1"/>
  </x:cols>
  <x:sheetData>
    <x:row r="1" ht="34" customHeight="1">
      <x:c r="A1" s="3" t="str">
        <x:v>Ventana</x:v>
      </x:c>
      <x:c r="B1" s="3" t="str">
        <x:v>Objetivo</x:v>
      </x:c>
      <x:c r="C1" s="3" t="str">
        <x:v>Acción</x:v>
      </x:c>
      <x:c r="D1" s="3" t="str">
        <x:v>URL / grupo</x:v>
      </x:c>
      <x:c r="E1" s="3" t="str">
        <x:v>Dependencias</x:v>
      </x:c>
      <x:c r="F1" s="3" t="str">
        <x:v>Responsable</x:v>
      </x:c>
      <x:c r="G1" s="3" t="str">
        <x:v>Estado</x:v>
      </x:c>
      <x:c r="H1" s="3" t="str">
        <x:v>Evidencia de cierre</x:v>
      </x:c>
      <x:c r="I1" s="3" t="str">
        <x:v>Métrica de seguimiento</x:v>
      </x:c>
    </x:row>
    <x:row r="2" ht="54" customHeight="1">
      <x:c r="A2" s="8" t="str">
        <x:v>0–30 días</x:v>
      </x:c>
      <x:c r="B2" s="8" t="str">
        <x:v>Control técnico</x:v>
      </x:c>
      <x:c r="C2" s="8" t="str">
        <x:v>Cerrar errores P0 de indexabilidad</x:v>
      </x:c>
      <x:c r="D2" s="8" t="str">
        <x:v>Páginas de negocio</x:v>
      </x:c>
      <x:c r="E2" s="8" t="str">
        <x:v>Accesos GSC / CMS</x:v>
      </x:c>
      <x:c r="F2" s="8" t="str"/>
      <x:c r="G2" s="8" t="str">
        <x:v>Pendiente</x:v>
      </x:c>
      <x:c r="H2" s="8" t="str">
        <x:v>HTTP y meta robots correctos</x:v>
      </x:c>
      <x:c r="I2" s="8" t="str">
        <x:v>URLs indexables</x:v>
      </x:c>
    </x:row>
    <x:row r="3" ht="54" customHeight="1">
      <x:c r="A3" s="8" t="str">
        <x:v>0–30 días</x:v>
      </x:c>
      <x:c r="B3" s="8" t="str">
        <x:v>Inventario</x:v>
      </x:c>
      <x:c r="C3" s="8" t="str">
        <x:v>Conciliar CMS, sitemap, crawl y GSC</x:v>
      </x:c>
      <x:c r="D3" s="8" t="str">
        <x:v>Todo el sitio</x:v>
      </x:c>
      <x:c r="E3" s="8" t="str">
        <x:v>Crawl y exportaciones</x:v>
      </x:c>
      <x:c r="F3" s="8" t="str"/>
      <x:c r="G3" s="8" t="str">
        <x:v>Pendiente</x:v>
      </x:c>
      <x:c r="H3" s="8" t="str">
        <x:v>Inventario y exclusiones justificadas</x:v>
      </x:c>
      <x:c r="I3" s="8" t="str">
        <x:v>URL catalogadas</x:v>
      </x:c>
    </x:row>
    <x:row r="4" ht="54" customHeight="1">
      <x:c r="A4" s="8" t="str">
        <x:v>0–30 días</x:v>
      </x:c>
      <x:c r="B4" s="8" t="str">
        <x:v>Rastreo</x:v>
      </x:c>
      <x:c r="C4" s="8" t="str">
        <x:v>Corregir 404 internos y redirecciones críticas</x:v>
      </x:c>
      <x:c r="D4" s="8" t="str">
        <x:v>Servicios y navegación</x:v>
      </x:c>
      <x:c r="E4" s="8" t="str">
        <x:v>Mapa de URLs</x:v>
      </x:c>
      <x:c r="F4" s="8" t="str"/>
      <x:c r="G4" s="8" t="str">
        <x:v>Pendiente</x:v>
      </x:c>
      <x:c r="H4" s="8" t="str">
        <x:v>Enlaces a destino final</x:v>
      </x:c>
      <x:c r="I4" s="8" t="str">
        <x:v>Errores 4xx/5xx</x:v>
      </x:c>
    </x:row>
    <x:row r="5" ht="54" customHeight="1">
      <x:c r="A5" s="8" t="str">
        <x:v>31–60 días</x:v>
      </x:c>
      <x:c r="B5" s="8" t="str">
        <x:v>Arquitectura</x:v>
      </x:c>
      <x:c r="C5" s="8" t="str">
        <x:v>Reforzar enlazado a URLs estratégicas</x:v>
      </x:c>
      <x:c r="D5" s="8" t="str">
        <x:v>Servicios + artículos</x:v>
      </x:c>
      <x:c r="E5" s="8" t="str">
        <x:v>Inventario y jerarquía</x:v>
      </x:c>
      <x:c r="F5" s="8" t="str"/>
      <x:c r="G5" s="8" t="str">
        <x:v>Pendiente</x:v>
      </x:c>
      <x:c r="H5" s="8" t="str">
        <x:v>Nuevo crawl detecta rutas</x:v>
      </x:c>
      <x:c r="I5" s="8" t="str">
        <x:v>Impresiones por URL</x:v>
      </x:c>
    </x:row>
    <x:row r="6" ht="54" customHeight="1">
      <x:c r="A6" s="8" t="str">
        <x:v>31–60 días</x:v>
      </x:c>
      <x:c r="B6" s="8" t="str">
        <x:v>Contenido</x:v>
      </x:c>
      <x:c r="C6" s="8" t="str">
        <x:v>Diferenciar o consolidar solapamientos</x:v>
      </x:c>
      <x:c r="D6" s="8" t="str">
        <x:v>Clusters prioritarios</x:v>
      </x:c>
      <x:c r="E6" s="8" t="str">
        <x:v>Mapa de intención</x:v>
      </x:c>
      <x:c r="F6" s="8" t="str"/>
      <x:c r="G6" s="8" t="str">
        <x:v>Pendiente</x:v>
      </x:c>
      <x:c r="H6" s="8" t="str">
        <x:v>URLs con propósito claro</x:v>
      </x:c>
      <x:c r="I6" s="8" t="str">
        <x:v>Consultas y clics</x:v>
      </x:c>
    </x:row>
    <x:row r="7" ht="54" customHeight="1">
      <x:c r="A7" s="8" t="str">
        <x:v>31–60 días</x:v>
      </x:c>
      <x:c r="B7" s="8" t="str">
        <x:v>On-page</x:v>
      </x:c>
      <x:c r="C7" s="8" t="str">
        <x:v>Revisar snippets de páginas con demanda</x:v>
      </x:c>
      <x:c r="D7" s="8" t="str">
        <x:v>Top landings GSC</x:v>
      </x:c>
      <x:c r="E7" s="8" t="str">
        <x:v>Consultas segmentadas</x:v>
      </x:c>
      <x:c r="F7" s="8" t="str"/>
      <x:c r="G7" s="8" t="str">
        <x:v>Pendiente</x:v>
      </x:c>
      <x:c r="H7" s="8" t="str">
        <x:v>Titles/description publicados</x:v>
      </x:c>
      <x:c r="I7" s="8" t="str">
        <x:v>CTR por consulta</x:v>
      </x:c>
    </x:row>
    <x:row r="8" ht="54" customHeight="1">
      <x:c r="A8" s="8" t="str">
        <x:v>61–90 días</x:v>
      </x:c>
      <x:c r="B8" s="8" t="str">
        <x:v>Experiencia</x:v>
      </x:c>
      <x:c r="C8" s="8" t="str">
        <x:v>Resolver problemas CWV demostrados</x:v>
      </x:c>
      <x:c r="D8" s="8" t="str">
        <x:v>Plantillas móviles</x:v>
      </x:c>
      <x:c r="E8" s="8" t="str">
        <x:v>Datos PSI/CrUX</x:v>
      </x:c>
      <x:c r="F8" s="8" t="str"/>
      <x:c r="G8" s="8" t="str">
        <x:v>Pendiente</x:v>
      </x:c>
      <x:c r="H8" s="8" t="str">
        <x:v>Pruebas antes y después</x:v>
      </x:c>
      <x:c r="I8" s="8" t="str">
        <x:v>LCP / INP / CLS</x:v>
      </x:c>
    </x:row>
    <x:row r="9" ht="54" customHeight="1">
      <x:c r="A9" s="8" t="str">
        <x:v>61–90 días</x:v>
      </x:c>
      <x:c r="B9" s="8" t="str">
        <x:v>Editorial</x:v>
      </x:c>
      <x:c r="C9" s="8" t="str">
        <x:v>Actualizar contenido prioritario</x:v>
      </x:c>
      <x:c r="D9" s="8" t="str">
        <x:v>URLs a mejorar</x:v>
      </x:c>
      <x:c r="E9" s="8" t="str">
        <x:v>Investigación SERP</x:v>
      </x:c>
      <x:c r="F9" s="8" t="str"/>
      <x:c r="G9" s="8" t="str">
        <x:v>Pendiente</x:v>
      </x:c>
      <x:c r="H9" s="8" t="str">
        <x:v>Contenido útil actualizado</x:v>
      </x:c>
      <x:c r="I9" s="8" t="str">
        <x:v>Clics y conversiones</x:v>
      </x:c>
    </x:row>
    <x:row r="10" ht="54" customHeight="1">
      <x:c r="A10" s="8" t="str">
        <x:v>61–90 días</x:v>
      </x:c>
      <x:c r="B10" s="8" t="str">
        <x:v>Validación</x:v>
      </x:c>
      <x:c r="C10" s="8" t="str">
        <x:v>Comparar cohortes de URLs y resultados</x:v>
      </x:c>
      <x:c r="D10" s="8" t="str">
        <x:v>Todo el sitio</x:v>
      </x:c>
      <x:c r="E10" s="8" t="str">
        <x:v>Línea base inicial</x:v>
      </x:c>
      <x:c r="F10" s="8" t="str"/>
      <x:c r="G10" s="8" t="str">
        <x:v>Pendiente</x:v>
      </x:c>
      <x:c r="H10" s="8" t="str">
        <x:v>Informe de seguimiento</x:v>
      </x:c>
      <x:c r="I10" s="8" t="str">
        <x:v>GSC + objetivos</x:v>
      </x:c>
    </x:row>
  </x:sheetData>
  <x:dataValidations count="1">
    <x:dataValidation type="list" sqref="G2:G10">
      <x:formula1>"Pendiente,En curso,Solucionado,Validado"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20ffc918d6d4d58"/>
  </x:tableParts>
</x:worksheet>
</file>